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0" windowWidth="19440" windowHeight="9792"/>
  </bookViews>
  <sheets>
    <sheet name="TRV" sheetId="6" r:id="rId1"/>
    <sheet name="Põrandaküte" sheetId="8" r:id="rId2"/>
    <sheet name="Ruumitermostaadid" sheetId="11" r:id="rId3"/>
    <sheet name="Tasakaalustus" sheetId="10" r:id="rId4"/>
    <sheet name="Automaatika" sheetId="7" r:id="rId5"/>
    <sheet name="HEX" sheetId="5" r:id="rId6"/>
    <sheet name="Katlakomponendid" sheetId="1" r:id="rId7"/>
    <sheet name="düüsid" sheetId="2" r:id="rId8"/>
  </sheets>
  <externalReferences>
    <externalReference r:id="rId9"/>
    <externalReference r:id="rId10"/>
  </externalReferences>
  <definedNames>
    <definedName name="_xlnm._FilterDatabase" localSheetId="4" hidden="1">Automaatika!$A$2:$F$998</definedName>
    <definedName name="_xlnm._FilterDatabase" localSheetId="5" hidden="1">HEX!$A$2:$J$1081</definedName>
    <definedName name="_xlnm._FilterDatabase" localSheetId="6" hidden="1">Katlakomponendid!$A$2:$E$156</definedName>
    <definedName name="_xlnm._FilterDatabase" localSheetId="1" hidden="1">Põrandaküte!$A$2:$F$114</definedName>
    <definedName name="_xlnm._FilterDatabase" localSheetId="3" hidden="1">Tasakaalustus!$A$2:$E$266</definedName>
    <definedName name="_xlnm._FilterDatabase" localSheetId="0" hidden="1">TRV!$A$4:$E$214</definedName>
    <definedName name="AAA_bereich_Infocal6">'[1]Infocal 6'!$D$9:$D$11</definedName>
    <definedName name="AAA_bereich_Sonometer1000">'[1]SONOMETER 1000'!$D$9:$D$11</definedName>
    <definedName name="AAA_bereich_Sonometer2000">'[1]SONOMETER 2000'!$D$9:$D$14</definedName>
    <definedName name="BB_bereich_Infocal6">'[1]Infocal 6'!$D$16:$D$110</definedName>
    <definedName name="BB_bereich_Sonometer1000">'[1]SONOMETER 1000'!$D$15:$D$39</definedName>
    <definedName name="BB_bereich_Sonometer2000">'[1]SONOMETER 2000'!$D$20:$D$51</definedName>
    <definedName name="C_bereich_Sonometer1000">'[1]SONOMETER 1000'!$D$45:$D$46</definedName>
    <definedName name="C_bereich_Sonometer2000">'[1]SONOMETER 2000'!$D$53:$D$55</definedName>
    <definedName name="D_bereich_Sonometer1000">'[1]SONOMETER 1000'!$D$50:$D$53</definedName>
    <definedName name="D_bereich_Sonometer2000">'[1]SONOMETER 2000'!$D$60:$D$63</definedName>
    <definedName name="DATA1" localSheetId="4">#REF!</definedName>
    <definedName name="DATA1" localSheetId="1">#REF!</definedName>
    <definedName name="DATA1" localSheetId="2">#REF!</definedName>
    <definedName name="DATA1" localSheetId="3">#REF!</definedName>
    <definedName name="DATA1" localSheetId="0">#REF!</definedName>
    <definedName name="DATA1">#REF!</definedName>
    <definedName name="DATA10" localSheetId="4">#REF!</definedName>
    <definedName name="DATA10" localSheetId="1">#REF!</definedName>
    <definedName name="DATA10" localSheetId="2">#REF!</definedName>
    <definedName name="DATA10" localSheetId="3">#REF!</definedName>
    <definedName name="DATA10" localSheetId="0">#REF!</definedName>
    <definedName name="DATA10">#REF!</definedName>
    <definedName name="DATA2" localSheetId="4">#REF!</definedName>
    <definedName name="DATA2" localSheetId="1">#REF!</definedName>
    <definedName name="DATA2" localSheetId="2">#REF!</definedName>
    <definedName name="DATA2" localSheetId="3">#REF!</definedName>
    <definedName name="DATA2" localSheetId="0">#REF!</definedName>
    <definedName name="DATA2">#REF!</definedName>
    <definedName name="DATA3" localSheetId="4">#REF!</definedName>
    <definedName name="DATA3" localSheetId="1">#REF!</definedName>
    <definedName name="DATA3" localSheetId="2">#REF!</definedName>
    <definedName name="DATA3" localSheetId="3">#REF!</definedName>
    <definedName name="DATA3" localSheetId="0">#REF!</definedName>
    <definedName name="DATA3">#REF!</definedName>
    <definedName name="DATA4" localSheetId="4">#REF!</definedName>
    <definedName name="DATA4" localSheetId="1">#REF!</definedName>
    <definedName name="DATA4" localSheetId="2">#REF!</definedName>
    <definedName name="DATA4" localSheetId="3">#REF!</definedName>
    <definedName name="DATA4" localSheetId="0">#REF!</definedName>
    <definedName name="DATA4">#REF!</definedName>
    <definedName name="DATA5" localSheetId="4">#REF!</definedName>
    <definedName name="DATA5" localSheetId="1">#REF!</definedName>
    <definedName name="DATA5" localSheetId="2">#REF!</definedName>
    <definedName name="DATA5" localSheetId="3">#REF!</definedName>
    <definedName name="DATA5" localSheetId="0">#REF!</definedName>
    <definedName name="DATA5">#REF!</definedName>
    <definedName name="DATA6" localSheetId="4">#REF!</definedName>
    <definedName name="DATA6" localSheetId="1">#REF!</definedName>
    <definedName name="DATA6" localSheetId="2">#REF!</definedName>
    <definedName name="DATA6" localSheetId="3">#REF!</definedName>
    <definedName name="DATA6" localSheetId="0">#REF!</definedName>
    <definedName name="DATA6">#REF!</definedName>
    <definedName name="DATA7" localSheetId="4">#REF!</definedName>
    <definedName name="DATA7" localSheetId="1">#REF!</definedName>
    <definedName name="DATA7" localSheetId="2">#REF!</definedName>
    <definedName name="DATA7" localSheetId="3">#REF!</definedName>
    <definedName name="DATA7" localSheetId="0">#REF!</definedName>
    <definedName name="DATA7">#REF!</definedName>
    <definedName name="DATA8" localSheetId="4">#REF!</definedName>
    <definedName name="DATA8" localSheetId="1">#REF!</definedName>
    <definedName name="DATA8" localSheetId="2">#REF!</definedName>
    <definedName name="DATA8" localSheetId="3">#REF!</definedName>
    <definedName name="DATA8" localSheetId="0">#REF!</definedName>
    <definedName name="DATA8">#REF!</definedName>
    <definedName name="DATA9" localSheetId="4">#REF!</definedName>
    <definedName name="DATA9" localSheetId="1">#REF!</definedName>
    <definedName name="DATA9" localSheetId="2">#REF!</definedName>
    <definedName name="DATA9" localSheetId="3">#REF!</definedName>
    <definedName name="DATA9" localSheetId="0">#REF!</definedName>
    <definedName name="DATA9">#REF!</definedName>
    <definedName name="E_bereich_Infocal6">'[1]Infocal 6'!$D$113:$D$114</definedName>
    <definedName name="E_bereich_Sonometer1000">'[1]SONOMETER 1000'!$D$58:$D$59</definedName>
    <definedName name="E_bereich_Sonometer2000">'[1]SONOMETER 2000'!$D$67:$D$69</definedName>
    <definedName name="F_bereich_Infocal6">'[1]Infocal 6'!$D$117:$D$120</definedName>
    <definedName name="F_bereich_Sonometer1000">'[1]SONOMETER 1000'!$D$62:$D$65</definedName>
    <definedName name="F_bereich_Sonometer2000">'[1]SONOMETER 2000'!$D$73:$D$77</definedName>
    <definedName name="G_bereich_Infocal6">'[1]Infocal 6'!$D$126:$D$131</definedName>
    <definedName name="G_bereich_Sonometer1000">'[1]SONOMETER 1000'!$D$69:$D$74</definedName>
    <definedName name="G_bereich_Sonometer2000">'[1]SONOMETER 2000'!$D$86:$D$91</definedName>
    <definedName name="H_bereich_Infocal6">'[1]Infocal 6'!$S$91:$S$94</definedName>
    <definedName name="H_bereich_Sonometer1000">'[1]SONOMETER 1000'!$D$76:$D$79</definedName>
    <definedName name="H_bereich_Sonometer2000">'[1]SONOMETER 2000'!$D$93:$D$96</definedName>
    <definedName name="I_bereich_Infocal6">'[1]Infocal 6'!$V$76:$V$89</definedName>
    <definedName name="I_bereich_Sonometer1000">'[1]SONOMETER 1000'!$D$85:$D$91</definedName>
    <definedName name="I_bereich_Sonometer2000">'[1]SONOMETER 2000'!$D$102:$D$115</definedName>
    <definedName name="J_bereich_Infocal6">'[1]Infocal 6'!$X$68:$X$73</definedName>
    <definedName name="J_bereich_Sonometer1000">'[1]SONOMETER 1000'!$D$95:$D$115</definedName>
    <definedName name="J_bereich_Sonometer2000">'[1]SONOMETER 2000'!$X$88:$X$93</definedName>
    <definedName name="K_bereich_Sonometer1000">'[1]SONOMETER 1000'!$Z$76:$Z$79</definedName>
    <definedName name="K_bereich_Sonometer2000">'[1]SONOMETER 2000'!$Z$80:$Z$83</definedName>
    <definedName name="L_bereich_Infocal6">'[1]Infocal 6'!$AB$43:$AB$61</definedName>
    <definedName name="L_bereich_Sonometer1000">'[1]SONOMETER 1000'!$AB$53:$AB$71</definedName>
    <definedName name="L_bereich_Sonometer2000">'[1]SONOMETER 2000'!$AB$56:$AB$74</definedName>
    <definedName name="M_bereich_Sonometer1000">'[1]SONOMETER 1000'!$AD$47:$AD$51</definedName>
    <definedName name="M_bereich_Sonometer2000">'[1]SONOMETER 2000'!$AD$46:$AD$52</definedName>
    <definedName name="Market">'[2]Price change pr market'!$A$3:$A$38</definedName>
    <definedName name="NN_bereich_Infocal6">'[1]Infocal 6'!$AG$19:$AG$41</definedName>
    <definedName name="NN_bereich_Sonometer1000">'[1]SONOMETER 1000'!$AG$22:$AG$44</definedName>
    <definedName name="NN_bereich_Sonometer2000">'[1]SONOMETER 2000'!$AG$21:$AG$43</definedName>
    <definedName name="O_bereich_Infocal6">'[1]Infocal 6'!$AI$9:$AI$13</definedName>
    <definedName name="O_bereich_Sonometer1000">'[1]SONOMETER 1000'!$AI$9:$AI$13</definedName>
    <definedName name="O_bereich_Sonometer2000">'[1]SONOMETER 2000'!$AI$9:$AI$13</definedName>
    <definedName name="PL">[2]Masterdata!$A$2:$A$13</definedName>
    <definedName name="_xlnm.Print_Titles" localSheetId="4">Automaatika!$2:$3</definedName>
    <definedName name="_xlnm.Print_Titles" localSheetId="5">HEX!$2:$2</definedName>
    <definedName name="_xlnm.Print_Titles" localSheetId="1">Põrandaküte!$2:$3</definedName>
    <definedName name="_xlnm.Print_Titles" localSheetId="2">Ruumitermostaadid!$2:$3</definedName>
    <definedName name="_xlnm.Print_Titles" localSheetId="3">Tasakaalustus!$2:$3</definedName>
    <definedName name="_xlnm.Print_Titles" localSheetId="0">TRV!$2:$3</definedName>
    <definedName name="Slicer_PL">#N/A</definedName>
    <definedName name="TEST0" localSheetId="4">#REF!</definedName>
    <definedName name="TEST0" localSheetId="1">#REF!</definedName>
    <definedName name="TEST0" localSheetId="2">#REF!</definedName>
    <definedName name="TEST0" localSheetId="3">#REF!</definedName>
    <definedName name="TEST0" localSheetId="0">#REF!</definedName>
    <definedName name="TEST0">#REF!</definedName>
    <definedName name="TESTHKEY" localSheetId="4">#REF!</definedName>
    <definedName name="TESTHKEY" localSheetId="1">#REF!</definedName>
    <definedName name="TESTHKEY" localSheetId="2">#REF!</definedName>
    <definedName name="TESTHKEY" localSheetId="3">#REF!</definedName>
    <definedName name="TESTHKEY" localSheetId="0">#REF!</definedName>
    <definedName name="TESTHKEY">#REF!</definedName>
    <definedName name="TESTKEYS" localSheetId="4">#REF!</definedName>
    <definedName name="TESTKEYS" localSheetId="1">#REF!</definedName>
    <definedName name="TESTKEYS" localSheetId="2">#REF!</definedName>
    <definedName name="TESTKEYS" localSheetId="3">#REF!</definedName>
    <definedName name="TESTKEYS" localSheetId="0">#REF!</definedName>
    <definedName name="TESTKEYS">#REF!</definedName>
    <definedName name="TESTVKEY" localSheetId="4">#REF!</definedName>
    <definedName name="TESTVKEY" localSheetId="1">#REF!</definedName>
    <definedName name="TESTVKEY" localSheetId="2">#REF!</definedName>
    <definedName name="TESTVKEY" localSheetId="3">#REF!</definedName>
    <definedName name="TESTVKEY" localSheetId="0">#REF!</definedName>
    <definedName name="TESTVKEY">#REF!</definedName>
  </definedNames>
  <calcPr calcId="114210" fullCalcOnLoad="1"/>
</workbook>
</file>

<file path=xl/calcChain.xml><?xml version="1.0" encoding="utf-8"?>
<calcChain xmlns="http://schemas.openxmlformats.org/spreadsheetml/2006/main">
  <c r="J10" i="5"/>
  <c r="F152" i="1"/>
  <c r="F146"/>
  <c r="F145"/>
  <c r="F144"/>
  <c r="F141"/>
  <c r="F140"/>
  <c r="F139"/>
  <c r="F138"/>
  <c r="F137"/>
  <c r="F136"/>
  <c r="F135"/>
  <c r="F134"/>
  <c r="F133"/>
  <c r="F127"/>
  <c r="F126"/>
  <c r="F125"/>
  <c r="F124"/>
  <c r="F121"/>
  <c r="F120"/>
  <c r="F119"/>
  <c r="F118"/>
  <c r="F111"/>
  <c r="F107"/>
  <c r="F104"/>
  <c r="F103"/>
  <c r="F102"/>
  <c r="F101"/>
  <c r="F100"/>
  <c r="F99"/>
  <c r="F96"/>
  <c r="F93"/>
  <c r="F92"/>
  <c r="F91"/>
  <c r="F88"/>
  <c r="F87"/>
  <c r="F86"/>
  <c r="F85"/>
  <c r="F79"/>
  <c r="F76"/>
  <c r="F75"/>
  <c r="F72"/>
  <c r="F71"/>
  <c r="F70"/>
  <c r="F64"/>
  <c r="F63"/>
  <c r="F62"/>
  <c r="F61"/>
  <c r="F60"/>
  <c r="F59"/>
  <c r="F56"/>
  <c r="F55"/>
  <c r="F54"/>
  <c r="F53"/>
  <c r="F50"/>
  <c r="F49"/>
  <c r="F48"/>
  <c r="F47"/>
  <c r="F46"/>
  <c r="F45"/>
  <c r="F44"/>
  <c r="F43"/>
  <c r="F42"/>
  <c r="F41"/>
  <c r="F40"/>
  <c r="F39"/>
  <c r="F38"/>
  <c r="F37"/>
  <c r="F36"/>
  <c r="F35"/>
  <c r="F32"/>
  <c r="F31"/>
  <c r="F30"/>
  <c r="F29"/>
  <c r="F26"/>
  <c r="F25"/>
  <c r="F22"/>
  <c r="F21"/>
  <c r="F20"/>
  <c r="F19"/>
  <c r="F18"/>
  <c r="F17"/>
  <c r="F16"/>
  <c r="F15"/>
  <c r="F14"/>
  <c r="F13"/>
  <c r="F10"/>
  <c r="F9"/>
  <c r="F8"/>
  <c r="F7"/>
  <c r="J1080" i="5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4"/>
  <c r="J1033"/>
  <c r="J1032"/>
  <c r="J1031"/>
  <c r="J1030"/>
  <c r="J1029"/>
  <c r="J1028"/>
  <c r="J1027"/>
  <c r="J1026"/>
  <c r="J1025"/>
  <c r="J1024"/>
  <c r="J1023"/>
  <c r="J1018"/>
  <c r="J1017"/>
  <c r="J1016"/>
  <c r="J1015"/>
  <c r="J1014"/>
  <c r="J1013"/>
  <c r="J1012"/>
  <c r="J1011"/>
  <c r="J1010"/>
  <c r="J1009"/>
  <c r="J1008"/>
  <c r="J1007"/>
  <c r="J1006"/>
  <c r="J1005"/>
  <c r="J1004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77"/>
  <c r="J976"/>
  <c r="J975"/>
  <c r="J974"/>
  <c r="J973"/>
  <c r="J972"/>
  <c r="J971"/>
  <c r="J970"/>
  <c r="J969"/>
  <c r="J968"/>
  <c r="J967"/>
  <c r="J966"/>
  <c r="J965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23"/>
  <c r="J922"/>
  <c r="J921"/>
  <c r="J920"/>
  <c r="J919"/>
  <c r="J918"/>
  <c r="J913"/>
  <c r="J912"/>
  <c r="J911"/>
  <c r="J910"/>
  <c r="J909"/>
  <c r="J908"/>
  <c r="J907"/>
  <c r="J906"/>
  <c r="J905"/>
  <c r="J904"/>
  <c r="J903"/>
  <c r="J902"/>
  <c r="J901"/>
  <c r="J891"/>
  <c r="J890"/>
  <c r="J889"/>
  <c r="J888"/>
  <c r="J887"/>
  <c r="J886"/>
  <c r="J885"/>
  <c r="J884"/>
  <c r="J883"/>
  <c r="J882"/>
  <c r="J881"/>
  <c r="J880"/>
  <c r="J879"/>
  <c r="J878"/>
  <c r="J877"/>
  <c r="J876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0"/>
  <c r="J799"/>
  <c r="J798"/>
  <c r="J793"/>
  <c r="J792"/>
  <c r="J791"/>
  <c r="J790"/>
  <c r="J789"/>
  <c r="J788"/>
  <c r="J787"/>
  <c r="J786"/>
  <c r="J785"/>
  <c r="J780"/>
  <c r="J779"/>
  <c r="J778"/>
  <c r="J777"/>
  <c r="J776"/>
  <c r="J775"/>
  <c r="J774"/>
  <c r="J773"/>
  <c r="J772"/>
  <c r="J767"/>
  <c r="J766"/>
  <c r="J765"/>
  <c r="J764"/>
  <c r="J763"/>
  <c r="J762"/>
  <c r="J761"/>
  <c r="J760"/>
  <c r="J759"/>
  <c r="J754"/>
  <c r="J753"/>
  <c r="J752"/>
  <c r="J747"/>
  <c r="J746"/>
  <c r="J745"/>
  <c r="J744"/>
  <c r="J743"/>
  <c r="J742"/>
  <c r="J741"/>
  <c r="J733"/>
  <c r="J732"/>
  <c r="J731"/>
  <c r="J730"/>
  <c r="J725"/>
  <c r="J724"/>
  <c r="J723"/>
  <c r="J722"/>
  <c r="J721"/>
  <c r="J720"/>
  <c r="J719"/>
  <c r="J718"/>
  <c r="J717"/>
  <c r="J716"/>
  <c r="J715"/>
  <c r="J710"/>
  <c r="J709"/>
  <c r="J708"/>
  <c r="J707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0"/>
  <c r="J679"/>
  <c r="J678"/>
  <c r="J677"/>
  <c r="J676"/>
  <c r="J675"/>
  <c r="J674"/>
  <c r="J673"/>
  <c r="J668"/>
  <c r="J667"/>
  <c r="J666"/>
  <c r="J665"/>
  <c r="J664"/>
  <c r="J663"/>
  <c r="J662"/>
  <c r="J661"/>
  <c r="J660"/>
  <c r="J659"/>
  <c r="J658"/>
  <c r="J653"/>
  <c r="J652"/>
  <c r="J651"/>
  <c r="J650"/>
  <c r="J649"/>
  <c r="J648"/>
  <c r="J647"/>
  <c r="J646"/>
  <c r="J645"/>
  <c r="J644"/>
  <c r="J643"/>
  <c r="J638"/>
  <c r="J637"/>
  <c r="J636"/>
  <c r="J635"/>
  <c r="J634"/>
  <c r="J633"/>
  <c r="J632"/>
  <c r="J631"/>
  <c r="J630"/>
  <c r="J629"/>
  <c r="J628"/>
  <c r="J623"/>
  <c r="J622"/>
  <c r="J621"/>
  <c r="J620"/>
  <c r="J619"/>
  <c r="J618"/>
  <c r="J617"/>
  <c r="J616"/>
  <c r="J615"/>
  <c r="J610"/>
  <c r="J609"/>
  <c r="J608"/>
  <c r="J607"/>
  <c r="J606"/>
  <c r="J605"/>
  <c r="J604"/>
  <c r="J603"/>
  <c r="J602"/>
  <c r="J597"/>
  <c r="J596"/>
  <c r="J595"/>
  <c r="J594"/>
  <c r="J593"/>
  <c r="J592"/>
  <c r="J591"/>
  <c r="J590"/>
  <c r="J589"/>
  <c r="J575"/>
  <c r="J574"/>
  <c r="J573"/>
  <c r="J572"/>
  <c r="J566"/>
  <c r="J565"/>
  <c r="J564"/>
  <c r="J563"/>
  <c r="J562"/>
  <c r="J561"/>
  <c r="J560"/>
  <c r="J559"/>
  <c r="J558"/>
  <c r="J557"/>
  <c r="J556"/>
  <c r="J555"/>
  <c r="J549"/>
  <c r="J548"/>
  <c r="J547"/>
  <c r="J546"/>
  <c r="J545"/>
  <c r="J544"/>
  <c r="J543"/>
  <c r="J542"/>
  <c r="J541"/>
  <c r="J540"/>
  <c r="J539"/>
  <c r="J538"/>
  <c r="J532"/>
  <c r="J531"/>
  <c r="J530"/>
  <c r="J529"/>
  <c r="J528"/>
  <c r="J527"/>
  <c r="J526"/>
  <c r="J525"/>
  <c r="J524"/>
  <c r="J523"/>
  <c r="J522"/>
  <c r="J521"/>
  <c r="J516"/>
  <c r="J515"/>
  <c r="J514"/>
  <c r="J509"/>
  <c r="J508"/>
  <c r="J507"/>
  <c r="J506"/>
  <c r="J505"/>
  <c r="J504"/>
  <c r="J503"/>
  <c r="J502"/>
  <c r="J501"/>
  <c r="J500"/>
  <c r="J499"/>
  <c r="J494"/>
  <c r="J493"/>
  <c r="J492"/>
  <c r="J491"/>
  <c r="J490"/>
  <c r="J489"/>
  <c r="J488"/>
  <c r="J487"/>
  <c r="J486"/>
  <c r="J485"/>
  <c r="J484"/>
  <c r="J483"/>
  <c r="J482"/>
  <c r="J477"/>
  <c r="J476"/>
  <c r="J475"/>
  <c r="J474"/>
  <c r="J469"/>
  <c r="J468"/>
  <c r="J467"/>
  <c r="J466"/>
  <c r="J465"/>
  <c r="J464"/>
  <c r="J463"/>
  <c r="J462"/>
  <c r="J461"/>
  <c r="J460"/>
  <c r="J459"/>
  <c r="J458"/>
  <c r="J457"/>
  <c r="J456"/>
  <c r="J455"/>
  <c r="J450"/>
  <c r="J449"/>
  <c r="J448"/>
  <c r="J447"/>
  <c r="J446"/>
  <c r="J445"/>
  <c r="J444"/>
  <c r="J443"/>
  <c r="J442"/>
  <c r="J441"/>
  <c r="J440"/>
  <c r="J439"/>
  <c r="J438"/>
  <c r="J437"/>
  <c r="J436"/>
  <c r="J431"/>
  <c r="J430"/>
  <c r="J429"/>
  <c r="J428"/>
  <c r="J427"/>
  <c r="J426"/>
  <c r="J425"/>
  <c r="J424"/>
  <c r="J423"/>
  <c r="J422"/>
  <c r="J421"/>
  <c r="J420"/>
  <c r="J419"/>
  <c r="J418"/>
  <c r="J417"/>
  <c r="J412"/>
  <c r="J411"/>
  <c r="J410"/>
  <c r="J409"/>
  <c r="J404"/>
  <c r="J403"/>
  <c r="J402"/>
  <c r="J401"/>
  <c r="J400"/>
  <c r="J399"/>
  <c r="J398"/>
  <c r="J397"/>
  <c r="J396"/>
  <c r="J395"/>
  <c r="J394"/>
  <c r="J393"/>
  <c r="J392"/>
  <c r="J391"/>
  <c r="J390"/>
  <c r="J385"/>
  <c r="J384"/>
  <c r="J383"/>
  <c r="J382"/>
  <c r="J377"/>
  <c r="J376"/>
  <c r="J375"/>
  <c r="J374"/>
  <c r="J373"/>
  <c r="J372"/>
  <c r="J371"/>
  <c r="J370"/>
  <c r="J369"/>
  <c r="J368"/>
  <c r="J367"/>
  <c r="J366"/>
  <c r="J365"/>
  <c r="J364"/>
  <c r="J363"/>
  <c r="J358"/>
  <c r="J357"/>
  <c r="J356"/>
  <c r="J355"/>
  <c r="J350"/>
  <c r="J349"/>
  <c r="J348"/>
  <c r="J347"/>
  <c r="J346"/>
  <c r="J345"/>
  <c r="J344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18"/>
  <c r="J317"/>
  <c r="J316"/>
  <c r="J315"/>
  <c r="J314"/>
  <c r="J313"/>
  <c r="J308"/>
  <c r="J307"/>
  <c r="J306"/>
  <c r="J305"/>
  <c r="J304"/>
  <c r="J303"/>
  <c r="J302"/>
  <c r="J301"/>
  <c r="J300"/>
  <c r="J299"/>
  <c r="J298"/>
  <c r="J297"/>
  <c r="J296"/>
  <c r="J295"/>
  <c r="J294"/>
  <c r="J289"/>
  <c r="J288"/>
  <c r="J287"/>
  <c r="J286"/>
  <c r="J285"/>
  <c r="J284"/>
  <c r="J283"/>
  <c r="J282"/>
  <c r="J281"/>
  <c r="J280"/>
  <c r="J279"/>
  <c r="J278"/>
  <c r="J277"/>
  <c r="J276"/>
  <c r="J275"/>
  <c r="J270"/>
  <c r="J269"/>
  <c r="J268"/>
  <c r="J267"/>
  <c r="J266"/>
  <c r="J265"/>
  <c r="J264"/>
  <c r="J263"/>
  <c r="J262"/>
  <c r="J261"/>
  <c r="J260"/>
  <c r="J259"/>
  <c r="J258"/>
  <c r="J257"/>
  <c r="J256"/>
  <c r="J251"/>
  <c r="J250"/>
  <c r="J249"/>
  <c r="J248"/>
  <c r="J247"/>
  <c r="J246"/>
  <c r="J245"/>
  <c r="J244"/>
  <c r="J243"/>
  <c r="J242"/>
  <c r="J241"/>
  <c r="J240"/>
  <c r="J239"/>
  <c r="J238"/>
  <c r="J237"/>
  <c r="J232"/>
  <c r="J231"/>
  <c r="J230"/>
  <c r="J229"/>
  <c r="J228"/>
  <c r="J227"/>
  <c r="J226"/>
  <c r="J225"/>
  <c r="J224"/>
  <c r="J223"/>
  <c r="J222"/>
  <c r="J221"/>
  <c r="J220"/>
  <c r="J219"/>
  <c r="J218"/>
  <c r="J213"/>
  <c r="J212"/>
  <c r="J211"/>
  <c r="J210"/>
  <c r="J209"/>
  <c r="J208"/>
  <c r="J207"/>
  <c r="J206"/>
  <c r="J205"/>
  <c r="J204"/>
  <c r="J203"/>
  <c r="J202"/>
  <c r="J201"/>
  <c r="J200"/>
  <c r="J199"/>
  <c r="J194"/>
  <c r="J193"/>
  <c r="J192"/>
  <c r="J191"/>
  <c r="J190"/>
  <c r="J189"/>
  <c r="J188"/>
  <c r="J187"/>
  <c r="J182"/>
  <c r="J181"/>
  <c r="J180"/>
  <c r="J179"/>
  <c r="J178"/>
  <c r="J177"/>
  <c r="J176"/>
  <c r="J175"/>
  <c r="J174"/>
  <c r="J173"/>
  <c r="J172"/>
  <c r="J171"/>
  <c r="J170"/>
  <c r="J169"/>
  <c r="J164"/>
  <c r="J163"/>
  <c r="J162"/>
  <c r="J161"/>
  <c r="J160"/>
  <c r="J159"/>
  <c r="J158"/>
  <c r="J157"/>
  <c r="J156"/>
  <c r="J155"/>
  <c r="J154"/>
  <c r="J153"/>
  <c r="J152"/>
  <c r="J151"/>
  <c r="J146"/>
  <c r="J145"/>
  <c r="J144"/>
  <c r="J143"/>
  <c r="J142"/>
  <c r="J141"/>
  <c r="J140"/>
  <c r="J139"/>
  <c r="J138"/>
  <c r="J137"/>
  <c r="J136"/>
  <c r="J135"/>
  <c r="J134"/>
  <c r="J133"/>
  <c r="J132"/>
  <c r="J131"/>
  <c r="J126"/>
  <c r="J125"/>
  <c r="J124"/>
  <c r="J123"/>
  <c r="J122"/>
  <c r="J121"/>
  <c r="J120"/>
  <c r="J119"/>
  <c r="J118"/>
  <c r="J117"/>
  <c r="J116"/>
  <c r="J111"/>
  <c r="J110"/>
  <c r="J109"/>
  <c r="J108"/>
  <c r="J107"/>
  <c r="J106"/>
  <c r="J105"/>
  <c r="J104"/>
  <c r="J103"/>
  <c r="J102"/>
  <c r="J101"/>
  <c r="J96"/>
  <c r="J95"/>
  <c r="J94"/>
  <c r="J93"/>
  <c r="J92"/>
  <c r="J91"/>
  <c r="J90"/>
  <c r="J89"/>
  <c r="J88"/>
  <c r="J87"/>
  <c r="J86"/>
  <c r="J85"/>
  <c r="J84"/>
  <c r="J79"/>
  <c r="J78"/>
  <c r="J73"/>
  <c r="J72"/>
  <c r="J71"/>
  <c r="J70"/>
  <c r="J69"/>
  <c r="J68"/>
  <c r="J67"/>
  <c r="J66"/>
  <c r="J65"/>
  <c r="J64"/>
  <c r="J63"/>
  <c r="J62"/>
  <c r="J57"/>
  <c r="J56"/>
  <c r="J55"/>
  <c r="J50"/>
  <c r="J49"/>
  <c r="J48"/>
  <c r="J47"/>
  <c r="J46"/>
  <c r="J45"/>
  <c r="J44"/>
  <c r="J43"/>
  <c r="J42"/>
  <c r="J41"/>
  <c r="J40"/>
  <c r="J35"/>
  <c r="J34"/>
  <c r="J33"/>
  <c r="J32"/>
  <c r="J31"/>
  <c r="J30"/>
  <c r="J29"/>
  <c r="J28"/>
  <c r="J27"/>
  <c r="J26"/>
  <c r="J25"/>
  <c r="J20"/>
  <c r="J19"/>
  <c r="J18"/>
  <c r="J17"/>
  <c r="J16"/>
  <c r="J15"/>
  <c r="J14"/>
  <c r="J13"/>
  <c r="J12"/>
  <c r="J11"/>
  <c r="G998" i="7"/>
  <c r="G997"/>
  <c r="G994"/>
  <c r="G993"/>
  <c r="G992"/>
  <c r="G991"/>
  <c r="G990"/>
  <c r="G989"/>
  <c r="G988"/>
  <c r="G984"/>
  <c r="G983"/>
  <c r="G982"/>
  <c r="G981"/>
  <c r="G980"/>
  <c r="G979"/>
  <c r="G978"/>
  <c r="G977"/>
  <c r="G976"/>
  <c r="G975"/>
  <c r="G971"/>
  <c r="G970"/>
  <c r="G967"/>
  <c r="G966"/>
  <c r="G965"/>
  <c r="G964"/>
  <c r="G963"/>
  <c r="G962"/>
  <c r="G961"/>
  <c r="G960"/>
  <c r="G957"/>
  <c r="G956"/>
  <c r="G955"/>
  <c r="G954"/>
  <c r="G953"/>
  <c r="G952"/>
  <c r="G949"/>
  <c r="G948"/>
  <c r="G947"/>
  <c r="G946"/>
  <c r="G945"/>
  <c r="G944"/>
  <c r="G937"/>
  <c r="G936"/>
  <c r="G935"/>
  <c r="G931"/>
  <c r="G930"/>
  <c r="G929"/>
  <c r="G928"/>
  <c r="G924"/>
  <c r="G923"/>
  <c r="G922"/>
  <c r="G921"/>
  <c r="G920"/>
  <c r="G919"/>
  <c r="G918"/>
  <c r="G917"/>
  <c r="G916"/>
  <c r="G915"/>
  <c r="G914"/>
  <c r="G913"/>
  <c r="G910"/>
  <c r="G909"/>
  <c r="G908"/>
  <c r="G904"/>
  <c r="G903"/>
  <c r="G902"/>
  <c r="G901"/>
  <c r="G900"/>
  <c r="G899"/>
  <c r="G898"/>
  <c r="G894"/>
  <c r="G893"/>
  <c r="G892"/>
  <c r="G891"/>
  <c r="G890"/>
  <c r="G889"/>
  <c r="G888"/>
  <c r="G887"/>
  <c r="G886"/>
  <c r="G885"/>
  <c r="G884"/>
  <c r="G883"/>
  <c r="G877"/>
  <c r="G876"/>
  <c r="G875"/>
  <c r="G870"/>
  <c r="G869"/>
  <c r="G868"/>
  <c r="G867"/>
  <c r="G866"/>
  <c r="G863"/>
  <c r="G862"/>
  <c r="G861"/>
  <c r="G860"/>
  <c r="G856"/>
  <c r="G855"/>
  <c r="G854"/>
  <c r="G853"/>
  <c r="G852"/>
  <c r="G851"/>
  <c r="G847"/>
  <c r="G846"/>
  <c r="G845"/>
  <c r="G844"/>
  <c r="G843"/>
  <c r="G842"/>
  <c r="G841"/>
  <c r="G840"/>
  <c r="G839"/>
  <c r="G838"/>
  <c r="G837"/>
  <c r="G836"/>
  <c r="G829"/>
  <c r="G828"/>
  <c r="G827"/>
  <c r="G823"/>
  <c r="G822"/>
  <c r="G821"/>
  <c r="G820"/>
  <c r="G817"/>
  <c r="G813"/>
  <c r="G812"/>
  <c r="G811"/>
  <c r="G810"/>
  <c r="G809"/>
  <c r="G808"/>
  <c r="G804"/>
  <c r="G803"/>
  <c r="G802"/>
  <c r="G801"/>
  <c r="G800"/>
  <c r="G799"/>
  <c r="G795"/>
  <c r="G794"/>
  <c r="G793"/>
  <c r="G792"/>
  <c r="G791"/>
  <c r="G790"/>
  <c r="G785"/>
  <c r="G784"/>
  <c r="G783"/>
  <c r="G782"/>
  <c r="G781"/>
  <c r="G780"/>
  <c r="G774"/>
  <c r="G770"/>
  <c r="G773"/>
  <c r="G767"/>
  <c r="G766"/>
  <c r="G765"/>
  <c r="G764"/>
  <c r="G763"/>
  <c r="G762"/>
  <c r="G759"/>
  <c r="G758"/>
  <c r="G753"/>
  <c r="G752"/>
  <c r="G751"/>
  <c r="G750"/>
  <c r="G749"/>
  <c r="G748"/>
  <c r="G747"/>
  <c r="G746"/>
  <c r="G745"/>
  <c r="G744"/>
  <c r="G739"/>
  <c r="G738"/>
  <c r="G737"/>
  <c r="G736"/>
  <c r="G735"/>
  <c r="G734"/>
  <c r="G733"/>
  <c r="G732"/>
  <c r="G731"/>
  <c r="G730"/>
  <c r="G726"/>
  <c r="G725"/>
  <c r="G724"/>
  <c r="G720"/>
  <c r="G719"/>
  <c r="G718"/>
  <c r="G717"/>
  <c r="G716"/>
  <c r="G715"/>
  <c r="G712"/>
  <c r="G711"/>
  <c r="G710"/>
  <c r="G709"/>
  <c r="G708"/>
  <c r="G707"/>
  <c r="G706"/>
  <c r="G705"/>
  <c r="G704"/>
  <c r="G701"/>
  <c r="G700"/>
  <c r="G696"/>
  <c r="G695"/>
  <c r="G694"/>
  <c r="G693"/>
  <c r="G692"/>
  <c r="G691"/>
  <c r="G690"/>
  <c r="G689"/>
  <c r="G688"/>
  <c r="G685"/>
  <c r="G684"/>
  <c r="G683"/>
  <c r="G682"/>
  <c r="G681"/>
  <c r="G680"/>
  <c r="G679"/>
  <c r="G678"/>
  <c r="G675"/>
  <c r="G674"/>
  <c r="G673"/>
  <c r="G672"/>
  <c r="G671"/>
  <c r="G670"/>
  <c r="G669"/>
  <c r="G668"/>
  <c r="G667"/>
  <c r="G666"/>
  <c r="G665"/>
  <c r="G661"/>
  <c r="G660"/>
  <c r="G659"/>
  <c r="G658"/>
  <c r="G657"/>
  <c r="G656"/>
  <c r="G649"/>
  <c r="G648"/>
  <c r="G647"/>
  <c r="G646"/>
  <c r="G645"/>
  <c r="G644"/>
  <c r="G643"/>
  <c r="G642"/>
  <c r="G641"/>
  <c r="G640"/>
  <c r="G639"/>
  <c r="G638"/>
  <c r="G634"/>
  <c r="G633"/>
  <c r="G632"/>
  <c r="G631"/>
  <c r="G630"/>
  <c r="G629"/>
  <c r="G628"/>
  <c r="G627"/>
  <c r="G626"/>
  <c r="G625"/>
  <c r="G622"/>
  <c r="G621"/>
  <c r="G620"/>
  <c r="G619"/>
  <c r="G618"/>
  <c r="G617"/>
  <c r="G616"/>
  <c r="G615"/>
  <c r="G614"/>
  <c r="G613"/>
  <c r="G612"/>
  <c r="G608"/>
  <c r="G607"/>
  <c r="G606"/>
  <c r="G605"/>
  <c r="G604"/>
  <c r="G603"/>
  <c r="G602"/>
  <c r="G601"/>
  <c r="G600"/>
  <c r="G596"/>
  <c r="G595"/>
  <c r="G594"/>
  <c r="G593"/>
  <c r="G592"/>
  <c r="G591"/>
  <c r="G590"/>
  <c r="G589"/>
  <c r="G588"/>
  <c r="G587"/>
  <c r="G586"/>
  <c r="G582"/>
  <c r="G581"/>
  <c r="G580"/>
  <c r="G579"/>
  <c r="G578"/>
  <c r="G577"/>
  <c r="G576"/>
  <c r="G575"/>
  <c r="G574"/>
  <c r="G568"/>
  <c r="G567"/>
  <c r="G566"/>
  <c r="G565"/>
  <c r="G564"/>
  <c r="G563"/>
  <c r="G560"/>
  <c r="G559"/>
  <c r="G558"/>
  <c r="G557"/>
  <c r="G556"/>
  <c r="G555"/>
  <c r="G552"/>
  <c r="G551"/>
  <c r="G550"/>
  <c r="G549"/>
  <c r="G548"/>
  <c r="G547"/>
  <c r="G544"/>
  <c r="G543"/>
  <c r="G542"/>
  <c r="G541"/>
  <c r="G540"/>
  <c r="G539"/>
  <c r="G533"/>
  <c r="G532"/>
  <c r="G531"/>
  <c r="G527"/>
  <c r="G526"/>
  <c r="G525"/>
  <c r="G524"/>
  <c r="G520"/>
  <c r="G519"/>
  <c r="G518"/>
  <c r="G517"/>
  <c r="G516"/>
  <c r="G515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1"/>
  <c r="G490"/>
  <c r="G489"/>
  <c r="G488"/>
  <c r="G487"/>
  <c r="G486"/>
  <c r="G485"/>
  <c r="G484"/>
  <c r="G483"/>
  <c r="G482"/>
  <c r="G481"/>
  <c r="G480"/>
  <c r="G479"/>
  <c r="G478"/>
  <c r="G475"/>
  <c r="G474"/>
  <c r="G473"/>
  <c r="G472"/>
  <c r="G471"/>
  <c r="G467"/>
  <c r="G466"/>
  <c r="G465"/>
  <c r="G464"/>
  <c r="G463"/>
  <c r="G462"/>
  <c r="G461"/>
  <c r="G457"/>
  <c r="G456"/>
  <c r="G455"/>
  <c r="G454"/>
  <c r="G453"/>
  <c r="G452"/>
  <c r="G451"/>
  <c r="G447"/>
  <c r="G446"/>
  <c r="G445"/>
  <c r="G444"/>
  <c r="G443"/>
  <c r="G442"/>
  <c r="G441"/>
  <c r="G440"/>
  <c r="G436"/>
  <c r="G435"/>
  <c r="G434"/>
  <c r="G433"/>
  <c r="G432"/>
  <c r="G431"/>
  <c r="G430"/>
  <c r="G429"/>
  <c r="G426"/>
  <c r="G425"/>
  <c r="G421"/>
  <c r="G420"/>
  <c r="G419"/>
  <c r="G418"/>
  <c r="G417"/>
  <c r="G416"/>
  <c r="G415"/>
  <c r="G414"/>
  <c r="G413"/>
  <c r="G412"/>
  <c r="G411"/>
  <c r="G410"/>
  <c r="G406"/>
  <c r="G402"/>
  <c r="G398"/>
  <c r="G397"/>
  <c r="G396"/>
  <c r="G395"/>
  <c r="G394"/>
  <c r="G393"/>
  <c r="G392"/>
  <c r="G391"/>
  <c r="G390"/>
  <c r="G389"/>
  <c r="G388"/>
  <c r="G387"/>
  <c r="G384"/>
  <c r="G383"/>
  <c r="G379"/>
  <c r="G378"/>
  <c r="G377"/>
  <c r="G373"/>
  <c r="G372"/>
  <c r="G371"/>
  <c r="G370"/>
  <c r="G369"/>
  <c r="G368"/>
  <c r="G367"/>
  <c r="G366"/>
  <c r="G365"/>
  <c r="G364"/>
  <c r="G363"/>
  <c r="G362"/>
  <c r="G358"/>
  <c r="G357"/>
  <c r="G356"/>
  <c r="G352"/>
  <c r="G351"/>
  <c r="G350"/>
  <c r="G349"/>
  <c r="G348"/>
  <c r="G347"/>
  <c r="G346"/>
  <c r="G345"/>
  <c r="G344"/>
  <c r="G343"/>
  <c r="G342"/>
  <c r="G341"/>
  <c r="G338"/>
  <c r="G337"/>
  <c r="G336"/>
  <c r="G335"/>
  <c r="G334"/>
  <c r="G333"/>
  <c r="G330"/>
  <c r="G326"/>
  <c r="G325"/>
  <c r="G324"/>
  <c r="G323"/>
  <c r="G322"/>
  <c r="G321"/>
  <c r="G320"/>
  <c r="G319"/>
  <c r="G318"/>
  <c r="G317"/>
  <c r="G313"/>
  <c r="G312"/>
  <c r="G311"/>
  <c r="G310"/>
  <c r="G309"/>
  <c r="G308"/>
  <c r="G307"/>
  <c r="G306"/>
  <c r="G305"/>
  <c r="G304"/>
  <c r="G300"/>
  <c r="G299"/>
  <c r="G298"/>
  <c r="G297"/>
  <c r="G296"/>
  <c r="G295"/>
  <c r="G294"/>
  <c r="G293"/>
  <c r="G292"/>
  <c r="G291"/>
  <c r="G287"/>
  <c r="G286"/>
  <c r="G285"/>
  <c r="G284"/>
  <c r="G283"/>
  <c r="G282"/>
  <c r="G281"/>
  <c r="G280"/>
  <c r="G279"/>
  <c r="G278"/>
  <c r="G274"/>
  <c r="G273"/>
  <c r="G272"/>
  <c r="G271"/>
  <c r="G270"/>
  <c r="G266"/>
  <c r="G265"/>
  <c r="G264"/>
  <c r="G263"/>
  <c r="G262"/>
  <c r="G258"/>
  <c r="G257"/>
  <c r="G256"/>
  <c r="G255"/>
  <c r="G254"/>
  <c r="G253"/>
  <c r="G252"/>
  <c r="G251"/>
  <c r="G250"/>
  <c r="G249"/>
  <c r="G248"/>
  <c r="G247"/>
  <c r="G243"/>
  <c r="G242"/>
  <c r="G241"/>
  <c r="G240"/>
  <c r="G239"/>
  <c r="G238"/>
  <c r="G237"/>
  <c r="G236"/>
  <c r="G235"/>
  <c r="G234"/>
  <c r="G233"/>
  <c r="G232"/>
  <c r="G231"/>
  <c r="G230"/>
  <c r="G226"/>
  <c r="G225"/>
  <c r="G224"/>
  <c r="G223"/>
  <c r="G222"/>
  <c r="G221"/>
  <c r="G220"/>
  <c r="G217"/>
  <c r="G216"/>
  <c r="G212"/>
  <c r="G211"/>
  <c r="G210"/>
  <c r="G209"/>
  <c r="G208"/>
  <c r="G207"/>
  <c r="G206"/>
  <c r="G205"/>
  <c r="G204"/>
  <c r="G203"/>
  <c r="G199"/>
  <c r="G198"/>
  <c r="G197"/>
  <c r="G196"/>
  <c r="G195"/>
  <c r="G191"/>
  <c r="G190"/>
  <c r="G189"/>
  <c r="G188"/>
  <c r="G187"/>
  <c r="G186"/>
  <c r="G185"/>
  <c r="G184"/>
  <c r="G183"/>
  <c r="G182"/>
  <c r="G181"/>
  <c r="G180"/>
  <c r="G179"/>
  <c r="G178"/>
  <c r="G172"/>
  <c r="G171"/>
  <c r="G170"/>
  <c r="G169"/>
  <c r="G166"/>
  <c r="G165"/>
  <c r="G164"/>
  <c r="G163"/>
  <c r="G159"/>
  <c r="G158"/>
  <c r="G157"/>
  <c r="G156"/>
  <c r="G155"/>
  <c r="G154"/>
  <c r="G151"/>
  <c r="G150"/>
  <c r="G149"/>
  <c r="G145"/>
  <c r="G144"/>
  <c r="G143"/>
  <c r="G142"/>
  <c r="G138"/>
  <c r="G137"/>
  <c r="G136"/>
  <c r="G135"/>
  <c r="G134"/>
  <c r="G133"/>
  <c r="G130"/>
  <c r="G129"/>
  <c r="G128"/>
  <c r="G127"/>
  <c r="G126"/>
  <c r="G125"/>
  <c r="G122"/>
  <c r="G121"/>
  <c r="G120"/>
  <c r="G119"/>
  <c r="G118"/>
  <c r="G117"/>
  <c r="G114"/>
  <c r="G113"/>
  <c r="G112"/>
  <c r="G111"/>
  <c r="G110"/>
  <c r="G109"/>
  <c r="G106"/>
  <c r="G103"/>
  <c r="G102"/>
  <c r="G101"/>
  <c r="G98"/>
  <c r="G97"/>
  <c r="G96"/>
  <c r="G95"/>
  <c r="G94"/>
  <c r="G93"/>
  <c r="G92"/>
  <c r="G91"/>
  <c r="G88"/>
  <c r="G87"/>
  <c r="G86"/>
  <c r="G85"/>
  <c r="G84"/>
  <c r="G83"/>
  <c r="G82"/>
  <c r="G81"/>
  <c r="G80"/>
  <c r="G77"/>
  <c r="G76"/>
  <c r="G75"/>
  <c r="G74"/>
  <c r="G73"/>
  <c r="G72"/>
  <c r="G71"/>
  <c r="G70"/>
  <c r="G69"/>
  <c r="G66"/>
  <c r="G63"/>
  <c r="G62"/>
  <c r="G56"/>
  <c r="G55"/>
  <c r="G54"/>
  <c r="G53"/>
  <c r="G52"/>
  <c r="G51"/>
  <c r="G50"/>
  <c r="G49"/>
  <c r="G48"/>
  <c r="G47"/>
  <c r="G46"/>
  <c r="G45"/>
  <c r="G44"/>
  <c r="G41"/>
  <c r="G40"/>
  <c r="G39"/>
  <c r="G38"/>
  <c r="G37"/>
  <c r="G36"/>
  <c r="G35"/>
  <c r="G34"/>
  <c r="G31"/>
  <c r="G30"/>
  <c r="G29"/>
  <c r="G28"/>
  <c r="G27"/>
  <c r="G26"/>
  <c r="G25"/>
  <c r="G24"/>
  <c r="G23"/>
  <c r="G20"/>
  <c r="G19"/>
  <c r="G18"/>
  <c r="G17"/>
  <c r="G8"/>
  <c r="G266" i="10"/>
  <c r="G265"/>
  <c r="G264"/>
  <c r="G258"/>
  <c r="G257"/>
  <c r="G256"/>
  <c r="G252"/>
  <c r="G248"/>
  <c r="G247"/>
  <c r="G246"/>
  <c r="G245"/>
  <c r="G239"/>
  <c r="G236"/>
  <c r="G235"/>
  <c r="G232"/>
  <c r="G231"/>
  <c r="G230"/>
  <c r="G227"/>
  <c r="G226"/>
  <c r="G223"/>
  <c r="G220"/>
  <c r="G219"/>
  <c r="G216"/>
  <c r="G215"/>
  <c r="G214"/>
  <c r="G213"/>
  <c r="G210"/>
  <c r="G209"/>
  <c r="G208"/>
  <c r="G207"/>
  <c r="G206"/>
  <c r="G205"/>
  <c r="G201"/>
  <c r="G200"/>
  <c r="G199"/>
  <c r="G198"/>
  <c r="G195"/>
  <c r="G194"/>
  <c r="G193"/>
  <c r="G192"/>
  <c r="G188"/>
  <c r="G187"/>
  <c r="G186"/>
  <c r="G185"/>
  <c r="G184"/>
  <c r="G183"/>
  <c r="G182"/>
  <c r="G181"/>
  <c r="G177"/>
  <c r="G176"/>
  <c r="G175"/>
  <c r="G174"/>
  <c r="G171"/>
  <c r="G170"/>
  <c r="G169"/>
  <c r="G168"/>
  <c r="G167"/>
  <c r="G166"/>
  <c r="G165"/>
  <c r="G164"/>
  <c r="G163"/>
  <c r="G162"/>
  <c r="G161"/>
  <c r="G160"/>
  <c r="G159"/>
  <c r="G158"/>
  <c r="G157"/>
  <c r="G156"/>
  <c r="G152"/>
  <c r="G151"/>
  <c r="G150"/>
  <c r="G149"/>
  <c r="G148"/>
  <c r="G147"/>
  <c r="G146"/>
  <c r="G145"/>
  <c r="G144"/>
  <c r="G143"/>
  <c r="G142"/>
  <c r="G141"/>
  <c r="G140"/>
  <c r="G139"/>
  <c r="G138"/>
  <c r="G134"/>
  <c r="G133"/>
  <c r="G132"/>
  <c r="G128"/>
  <c r="G127"/>
  <c r="G126"/>
  <c r="G123"/>
  <c r="G122"/>
  <c r="G121"/>
  <c r="G120"/>
  <c r="G119"/>
  <c r="G118"/>
  <c r="G117"/>
  <c r="G116"/>
  <c r="G113"/>
  <c r="G112"/>
  <c r="G111"/>
  <c r="G110"/>
  <c r="G109"/>
  <c r="G108"/>
  <c r="G104"/>
  <c r="G103"/>
  <c r="G102"/>
  <c r="G101"/>
  <c r="G100"/>
  <c r="G99"/>
  <c r="G95"/>
  <c r="G94"/>
  <c r="G93"/>
  <c r="G92"/>
  <c r="G91"/>
  <c r="G88"/>
  <c r="G87"/>
  <c r="G86"/>
  <c r="G85"/>
  <c r="G84"/>
  <c r="G83"/>
  <c r="G82"/>
  <c r="G81"/>
  <c r="G80"/>
  <c r="G76"/>
  <c r="G75"/>
  <c r="G74"/>
  <c r="G73"/>
  <c r="G72"/>
  <c r="G71"/>
  <c r="G67"/>
  <c r="G66"/>
  <c r="G65"/>
  <c r="G64"/>
  <c r="G63"/>
  <c r="G57"/>
  <c r="G56"/>
  <c r="G52"/>
  <c r="G51"/>
  <c r="G50"/>
  <c r="G49"/>
  <c r="G48"/>
  <c r="G47"/>
  <c r="G46"/>
  <c r="G45"/>
  <c r="G42"/>
  <c r="G41"/>
  <c r="G40"/>
  <c r="G39"/>
  <c r="G38"/>
  <c r="G35"/>
  <c r="G34"/>
  <c r="G33"/>
  <c r="G32"/>
  <c r="G31"/>
  <c r="G30"/>
  <c r="G27"/>
  <c r="G26"/>
  <c r="G25"/>
  <c r="G24"/>
  <c r="G23"/>
  <c r="G22"/>
  <c r="G19"/>
  <c r="G18"/>
  <c r="G17"/>
  <c r="G16"/>
  <c r="G13"/>
  <c r="G12"/>
  <c r="G11"/>
  <c r="G10"/>
  <c r="G9"/>
  <c r="G8"/>
  <c r="G7"/>
  <c r="E31" i="11"/>
  <c r="E30"/>
  <c r="E27"/>
  <c r="E26"/>
  <c r="E25"/>
  <c r="E22"/>
  <c r="E21"/>
  <c r="E20"/>
  <c r="E19"/>
  <c r="E16"/>
  <c r="E15"/>
  <c r="E14"/>
  <c r="E13"/>
  <c r="E12"/>
  <c r="E9"/>
  <c r="E8"/>
  <c r="E7"/>
  <c r="G113" i="8"/>
  <c r="G112"/>
  <c r="G111"/>
  <c r="G108"/>
  <c r="G106"/>
  <c r="G102"/>
  <c r="G101"/>
  <c r="G100"/>
  <c r="G99"/>
  <c r="G98"/>
  <c r="G97"/>
  <c r="G96"/>
  <c r="G92"/>
  <c r="G91"/>
  <c r="G90"/>
  <c r="G87"/>
  <c r="G86"/>
  <c r="G85"/>
  <c r="G84"/>
  <c r="G83"/>
  <c r="G82"/>
  <c r="G81"/>
  <c r="G80"/>
  <c r="G79"/>
  <c r="G78"/>
  <c r="G77"/>
  <c r="G76"/>
  <c r="G75"/>
  <c r="G72"/>
  <c r="G71"/>
  <c r="G70"/>
  <c r="G69"/>
  <c r="G68"/>
  <c r="G67"/>
  <c r="G66"/>
  <c r="G65"/>
  <c r="G64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7"/>
  <c r="G36"/>
  <c r="G33"/>
  <c r="G32"/>
  <c r="G31"/>
  <c r="G30"/>
  <c r="G27"/>
  <c r="G26"/>
  <c r="G25"/>
  <c r="G24"/>
  <c r="G21"/>
  <c r="G20"/>
  <c r="G19"/>
  <c r="G18"/>
  <c r="G17"/>
  <c r="G14"/>
  <c r="G13"/>
  <c r="G12"/>
  <c r="G11"/>
  <c r="G8"/>
  <c r="G7"/>
  <c r="G237" i="6"/>
  <c r="G236"/>
  <c r="G235"/>
  <c r="G234"/>
  <c r="G233"/>
  <c r="G232"/>
  <c r="G231"/>
  <c r="G230"/>
  <c r="G229"/>
  <c r="G228"/>
  <c r="G227"/>
  <c r="G224"/>
  <c r="G223"/>
  <c r="G222"/>
  <c r="G221"/>
  <c r="G220"/>
  <c r="G214"/>
  <c r="G213"/>
  <c r="G212"/>
  <c r="G209"/>
  <c r="G208"/>
  <c r="G207"/>
  <c r="G206"/>
  <c r="G205"/>
  <c r="G204"/>
  <c r="G203"/>
  <c r="G200"/>
  <c r="G199"/>
  <c r="G198"/>
  <c r="G197"/>
  <c r="G196"/>
  <c r="G195"/>
  <c r="G194"/>
  <c r="G193"/>
  <c r="G192"/>
  <c r="G191"/>
  <c r="G190"/>
  <c r="G189"/>
  <c r="G188"/>
  <c r="G187"/>
  <c r="G181"/>
  <c r="G180"/>
  <c r="G179"/>
  <c r="G178"/>
  <c r="G177"/>
  <c r="G176"/>
  <c r="G173"/>
  <c r="G172"/>
  <c r="G171"/>
  <c r="G170"/>
  <c r="G169"/>
  <c r="G168"/>
  <c r="G165"/>
  <c r="G164"/>
  <c r="G161"/>
  <c r="G160"/>
  <c r="G159"/>
  <c r="G158"/>
  <c r="G157"/>
  <c r="G156"/>
  <c r="G153"/>
  <c r="G152"/>
  <c r="G151"/>
  <c r="G150"/>
  <c r="G149"/>
  <c r="G148"/>
  <c r="G145"/>
  <c r="G144"/>
  <c r="G143"/>
  <c r="G142"/>
  <c r="G141"/>
  <c r="G140"/>
  <c r="G137"/>
  <c r="G136"/>
  <c r="G135"/>
  <c r="G132"/>
  <c r="G131"/>
  <c r="G130"/>
  <c r="G129"/>
  <c r="G123"/>
  <c r="G122"/>
  <c r="G119"/>
  <c r="G118"/>
  <c r="G117"/>
  <c r="G116"/>
  <c r="G113"/>
  <c r="G112"/>
  <c r="G111"/>
  <c r="G108"/>
  <c r="G107"/>
  <c r="G106"/>
  <c r="G103"/>
  <c r="G102"/>
  <c r="G101"/>
  <c r="G98"/>
  <c r="G97"/>
  <c r="G96"/>
  <c r="G95"/>
  <c r="G94"/>
  <c r="G93"/>
  <c r="G90"/>
  <c r="G89"/>
  <c r="G88"/>
  <c r="G85"/>
  <c r="G84"/>
  <c r="G81"/>
  <c r="G80"/>
  <c r="G79"/>
  <c r="G78"/>
  <c r="G77"/>
  <c r="G76"/>
  <c r="G75"/>
  <c r="G74"/>
  <c r="G73"/>
  <c r="G72"/>
  <c r="G71"/>
  <c r="G70"/>
  <c r="G69"/>
  <c r="G66"/>
  <c r="G65"/>
  <c r="G64"/>
  <c r="G63"/>
  <c r="G62"/>
  <c r="G61"/>
  <c r="G60"/>
  <c r="G59"/>
  <c r="G58"/>
  <c r="G57"/>
  <c r="G56"/>
  <c r="G55"/>
  <c r="G52"/>
  <c r="G51"/>
  <c r="G50"/>
  <c r="G49"/>
  <c r="G48"/>
  <c r="G47"/>
  <c r="G44"/>
  <c r="G43"/>
  <c r="G42"/>
  <c r="G41"/>
  <c r="G40"/>
  <c r="G39"/>
  <c r="G38"/>
  <c r="G37"/>
  <c r="G36"/>
  <c r="G35"/>
  <c r="G32"/>
  <c r="G31"/>
  <c r="G28"/>
  <c r="G27"/>
  <c r="G24"/>
  <c r="G23"/>
  <c r="G22"/>
  <c r="G21"/>
  <c r="G20"/>
  <c r="G19"/>
  <c r="G18"/>
  <c r="G15"/>
  <c r="G14"/>
  <c r="G13"/>
  <c r="G12"/>
  <c r="G11"/>
  <c r="G10"/>
  <c r="G9"/>
  <c r="G8"/>
  <c r="G7"/>
  <c r="D182" i="5"/>
  <c r="D181"/>
  <c r="D180"/>
  <c r="D179"/>
  <c r="D178"/>
  <c r="D177"/>
  <c r="D176"/>
  <c r="D175"/>
  <c r="D174"/>
  <c r="D173"/>
  <c r="D172"/>
  <c r="D171"/>
  <c r="D170"/>
  <c r="D169"/>
  <c r="D164"/>
  <c r="D163"/>
  <c r="D162"/>
  <c r="D161"/>
  <c r="D160"/>
  <c r="D159"/>
  <c r="D158"/>
  <c r="D157"/>
  <c r="D156"/>
  <c r="D155"/>
  <c r="D154"/>
  <c r="D153"/>
  <c r="D152"/>
  <c r="D151"/>
  <c r="D146"/>
  <c r="D145"/>
  <c r="D144"/>
  <c r="D143"/>
  <c r="D142"/>
  <c r="D141"/>
  <c r="D140"/>
  <c r="D139"/>
  <c r="D138"/>
  <c r="D137"/>
  <c r="D136"/>
  <c r="D135"/>
  <c r="D134"/>
  <c r="D133"/>
  <c r="D132"/>
  <c r="D131"/>
</calcChain>
</file>

<file path=xl/sharedStrings.xml><?xml version="1.0" encoding="utf-8"?>
<sst xmlns="http://schemas.openxmlformats.org/spreadsheetml/2006/main" count="8222" uniqueCount="5094">
  <si>
    <t>AHQM PN16 20/2,5/0,12 v-keere, pealev/tagasiv</t>
  </si>
  <si>
    <t>003L3596</t>
  </si>
  <si>
    <t>AHQM PN16 25/4/0,14 v-keere, pealev/tagasiv</t>
  </si>
  <si>
    <t>003L3597</t>
  </si>
  <si>
    <t>AHQM PN16 32/6,3/0,14 v-keere, pealev/tagasiv</t>
  </si>
  <si>
    <t>Vooluhulbaregulaator AVQ, PN16, väliskeere</t>
  </si>
  <si>
    <t>AVQ 15</t>
  </si>
  <si>
    <t>003H6711</t>
  </si>
  <si>
    <t>DN 15/kvs 1,6 0,06-1,4 m3/h</t>
  </si>
  <si>
    <t>003H6712</t>
  </si>
  <si>
    <t>DN 15/kvs 2,5 0,08-1,8 m3/h</t>
  </si>
  <si>
    <t>003H6713</t>
  </si>
  <si>
    <t>DN 15/kvs 4 0,09-2,7 m3/h</t>
  </si>
  <si>
    <t>AVQ 20</t>
  </si>
  <si>
    <t>003H6714</t>
  </si>
  <si>
    <t>DN 20/kvs 6,3 0,1-4,5 m3/h</t>
  </si>
  <si>
    <t>AVQ 25</t>
  </si>
  <si>
    <t>003H6715</t>
  </si>
  <si>
    <t>DN 25/kvs 8 0,1-6 m3/h</t>
  </si>
  <si>
    <t>AVQ 32</t>
  </si>
  <si>
    <t>003H6716</t>
  </si>
  <si>
    <t>DN 32/kvs 10 0,15-7,3 m3/h</t>
  </si>
  <si>
    <t>Vooluhulbaregulaator AVQ, PN25</t>
  </si>
  <si>
    <t>003H6722</t>
  </si>
  <si>
    <t>DN 15/kvs 1,6 väliskeere 0,03-0,86 m3/h</t>
  </si>
  <si>
    <t>003H6723</t>
  </si>
  <si>
    <t>DN 15/kvs 2,5 väliskeere 0,07-1,4 m3/h</t>
  </si>
  <si>
    <t>003H6724</t>
  </si>
  <si>
    <t>DN 15/kvs 4 väliskeere 0,07-2,2 m3/h</t>
  </si>
  <si>
    <t>003H6725</t>
  </si>
  <si>
    <t>Plaadid XG20H,  I-pack 10 tk</t>
  </si>
  <si>
    <t>004B2967</t>
  </si>
  <si>
    <t>Plaadid XG20L,  I-pack 10 tk</t>
  </si>
  <si>
    <t>004B6940</t>
  </si>
  <si>
    <t>Plaadid XG30, 14401,  I-pack 10 tk</t>
  </si>
  <si>
    <t>004B1333</t>
  </si>
  <si>
    <t>Plaadid XG30,14401,  I-pack 250 tk</t>
  </si>
  <si>
    <t>004B1178</t>
  </si>
  <si>
    <t>Plaadid XG30, 14301,  I-pack 10 tk</t>
  </si>
  <si>
    <t>004B1175</t>
  </si>
  <si>
    <t>Plaadid XG30, 14301,  I-pack 250 tk</t>
  </si>
  <si>
    <t>004B1368</t>
  </si>
  <si>
    <t>Plaadid XG31L,  I-pack 10 tk</t>
  </si>
  <si>
    <t>004B1370</t>
  </si>
  <si>
    <t>Plaadid XG31H,  I-pack 10 tk</t>
  </si>
  <si>
    <t>004B6941</t>
  </si>
  <si>
    <t>Plaadid XG40,  I-pack 10 tk</t>
  </si>
  <si>
    <t>004B6942</t>
  </si>
  <si>
    <t>Plaadid XG50,  I-pack 10 tk</t>
  </si>
  <si>
    <t>004B6943</t>
  </si>
  <si>
    <t>Plaadid XG60,  I-pack 10 tk</t>
  </si>
  <si>
    <t>004B6944</t>
  </si>
  <si>
    <t>Plaadid XG70,  I-pack 10 tk</t>
  </si>
  <si>
    <t>Plaadid XGM032, XGM050 ja XGF100, komplektis 10 ja 250 (materjal 14404) (1 tk hind)</t>
  </si>
  <si>
    <t>004H7186</t>
  </si>
  <si>
    <t>Plaadid XGM032H PN16-25,  I-pack 10 tk</t>
  </si>
  <si>
    <t>004H7187</t>
  </si>
  <si>
    <t>Plaadid XGM032M PN16-25,  I-pack 10 tk</t>
  </si>
  <si>
    <t>004H7188</t>
  </si>
  <si>
    <t>Plaadid XGM032L PN16-25,  I-pack 10 tk</t>
  </si>
  <si>
    <t>004H7189</t>
  </si>
  <si>
    <t>Plaadid XGM032H PN16-25,  I-pack 250 tk</t>
  </si>
  <si>
    <t>004H7190</t>
  </si>
  <si>
    <t>Plaadid XGM032M PN16-25,  I-pack 250 tk</t>
  </si>
  <si>
    <t>004H7191</t>
  </si>
  <si>
    <t>Plaadid XGM032L PN16-25,  I-pack 250 tk</t>
  </si>
  <si>
    <t>004H4242</t>
  </si>
  <si>
    <t>CF2+ juhtmevaba reguleerimissüsteemi juhtregulaator, 230 V, väljundpinge 24V</t>
  </si>
  <si>
    <t>CF-MC</t>
  </si>
  <si>
    <t>088U0240</t>
  </si>
  <si>
    <t>CF2+ juhtregulaator, 10 väljundit</t>
  </si>
  <si>
    <t>088U0245</t>
  </si>
  <si>
    <t>CF2+ juhtregulaator, 5 väljundit</t>
  </si>
  <si>
    <t>CF2+ juhtmevaba reguleerimissüsteemi ruumitermostaadid, 2 x 1,5 V Alkaline AA patareid</t>
  </si>
  <si>
    <t>CF-RS</t>
  </si>
  <si>
    <t>088U0210</t>
  </si>
  <si>
    <t>CF-RS standard ruumitermostaat</t>
  </si>
  <si>
    <t>CF-RP</t>
  </si>
  <si>
    <t>088U0211</t>
  </si>
  <si>
    <t>CF-RP ruumitermostaat ühiskondlikele ruumidele</t>
  </si>
  <si>
    <t>CF-RD</t>
  </si>
  <si>
    <t>088U0214</t>
  </si>
  <si>
    <t>CF2+ displeiga ruumitermostaat</t>
  </si>
  <si>
    <t>CF-RF</t>
  </si>
  <si>
    <t>088U0215</t>
  </si>
  <si>
    <t xml:space="preserve">CF2+ infrapuna põrandaanduriga ruumitermostaat </t>
  </si>
  <si>
    <t>CF2+ juhtmevaba reguleerimissüsteemi lisavarustus</t>
  </si>
  <si>
    <t>CF-RC</t>
  </si>
  <si>
    <t>088U0221</t>
  </si>
  <si>
    <t>CF2+ kaugjuhtimisseade</t>
  </si>
  <si>
    <t>CF-RU</t>
  </si>
  <si>
    <t>CF-RU võimendi laiendab juhtmevaba teabeedastust ruumitermostaadilt juhtregulaatorile</t>
  </si>
  <si>
    <t>CF-EA</t>
  </si>
  <si>
    <t>088U0250</t>
  </si>
  <si>
    <t>CF-EA väline antenn, 2 m kaabliga</t>
  </si>
  <si>
    <t>CF-WR</t>
  </si>
  <si>
    <t>088U0252</t>
  </si>
  <si>
    <t>CF2+ juhtmevaba relee</t>
  </si>
  <si>
    <t>CF-EC</t>
  </si>
  <si>
    <t>088U0255</t>
  </si>
  <si>
    <t>CF-EC väline kaabel 5m</t>
  </si>
  <si>
    <r>
      <t>WT-x põrandakütte ruumitermostaadid, 230V (Basic Plus</t>
    </r>
    <r>
      <rPr>
        <sz val="8"/>
        <rFont val="Myriad Pro"/>
        <family val="2"/>
      </rPr>
      <t>²</t>
    </r>
    <r>
      <rPr>
        <sz val="8"/>
        <rFont val="Arial"/>
        <family val="2"/>
        <charset val="186"/>
      </rPr>
      <t>)</t>
    </r>
  </si>
  <si>
    <t>WT-T</t>
  </si>
  <si>
    <t>088U0620</t>
  </si>
  <si>
    <t>WT-T ruumitermostaat , seadekettaga</t>
  </si>
  <si>
    <t>WT-D</t>
  </si>
  <si>
    <t>088U0622</t>
  </si>
  <si>
    <t>WT-D ruumitermostaat, displeiga</t>
  </si>
  <si>
    <t>WT-P</t>
  </si>
  <si>
    <t>088U0625</t>
  </si>
  <si>
    <t>WT-P ruumitermostaat, programmeeritav, displeiga</t>
  </si>
  <si>
    <t>FH-CWF</t>
  </si>
  <si>
    <t>088U0610</t>
  </si>
  <si>
    <t>FH-CWF põrandaandur</t>
  </si>
  <si>
    <t>FH-Wx ruumitermostaadid (põrandakütte elektrooniline reguleerimine), 3-sooneline kaabel</t>
  </si>
  <si>
    <t>FH-WT 24</t>
  </si>
  <si>
    <t>088H0022</t>
  </si>
  <si>
    <t>FH-WT standard ruumitermostaat 6 - 30 °C, 24V</t>
  </si>
  <si>
    <t>FH-WP</t>
  </si>
  <si>
    <t>088H0023</t>
  </si>
  <si>
    <t>FH-WP ruumitermostaat ühiskondlikele ruumidele, 24 V</t>
  </si>
  <si>
    <t>FH-WS</t>
  </si>
  <si>
    <t>088H0024</t>
  </si>
  <si>
    <t>FH-WS ruumitermostaat põrandaanduri võimalusega, 24 V</t>
  </si>
  <si>
    <t>FH-WF</t>
  </si>
  <si>
    <t>088H0025</t>
  </si>
  <si>
    <t>põrandakütteandur FH-WS/P</t>
  </si>
  <si>
    <t>FH ühenduskarbid (põrandakütte elektrooniline reguleerimine), toitepinge 230 V</t>
  </si>
  <si>
    <t>FH-WC 230V</t>
  </si>
  <si>
    <t>088H0016</t>
  </si>
  <si>
    <t>FH ühenduskarp põrandaküttele, väljundpinge 230V, 8 väljundit</t>
  </si>
  <si>
    <t>FH-WC 24V</t>
  </si>
  <si>
    <t>088H0017</t>
  </si>
  <si>
    <t>FH ühenduskarp põrandaküttele, väljundpinge 24V, 10 väljundit</t>
  </si>
  <si>
    <t>FHF põrandakütte kollektorid</t>
  </si>
  <si>
    <t>FHF-2</t>
  </si>
  <si>
    <t>088U0502</t>
  </si>
  <si>
    <t>Põrandaküttekollektor 2+2</t>
  </si>
  <si>
    <t>FHF-3</t>
  </si>
  <si>
    <t>088U0503</t>
  </si>
  <si>
    <t>Põrandaküttekollektor 3+3</t>
  </si>
  <si>
    <t>FHF-4</t>
  </si>
  <si>
    <t>088U0504</t>
  </si>
  <si>
    <t>Põrandaküttekollektor 4+4</t>
  </si>
  <si>
    <t>FHF-5</t>
  </si>
  <si>
    <t>088U0505</t>
  </si>
  <si>
    <t>Põrandaküttekollektor 5+5</t>
  </si>
  <si>
    <t>FHF-6</t>
  </si>
  <si>
    <t>088U0506</t>
  </si>
  <si>
    <t>Põrandaküttekollektor 6+6</t>
  </si>
  <si>
    <t>FHF-7</t>
  </si>
  <si>
    <t>088U0507</t>
  </si>
  <si>
    <t>Põrandaküttekollektor 7+7</t>
  </si>
  <si>
    <t>FHF-8</t>
  </si>
  <si>
    <t>088U0508</t>
  </si>
  <si>
    <t>Põrandaküttekollektor 8+8</t>
  </si>
  <si>
    <t>FHF-9</t>
  </si>
  <si>
    <t>088U0509</t>
  </si>
  <si>
    <t>Põrandaküttekollektor 9+9</t>
  </si>
  <si>
    <t>FHF-10</t>
  </si>
  <si>
    <t>088U0510</t>
  </si>
  <si>
    <t>Põrandaküttekollektor 10+10</t>
  </si>
  <si>
    <t>FHF-11</t>
  </si>
  <si>
    <t>088U0511</t>
  </si>
  <si>
    <t>Põrandaküttekollektor 11+11</t>
  </si>
  <si>
    <t>FHF-12</t>
  </si>
  <si>
    <t>088U0512</t>
  </si>
  <si>
    <t>Põrandaküttekollektor 12+12</t>
  </si>
  <si>
    <t>FHF-2F</t>
  </si>
  <si>
    <t>088U0522</t>
  </si>
  <si>
    <t>Põrandaküttekollektor 2+2 vooluhulga näidikuga</t>
  </si>
  <si>
    <t>FHF-3F</t>
  </si>
  <si>
    <t>088U0523</t>
  </si>
  <si>
    <t>Põrandaküttekollektor 3+3 vooluhulga näidikuga</t>
  </si>
  <si>
    <t>FHF-4F</t>
  </si>
  <si>
    <t>088U0524</t>
  </si>
  <si>
    <t>Põrandaküttekollektor 4+4 vooluhulga näidikuga</t>
  </si>
  <si>
    <t>FHF-5F</t>
  </si>
  <si>
    <t>088U0525</t>
  </si>
  <si>
    <t>Põrandaküttekollektor 5+5 vooluhulga näidikuga</t>
  </si>
  <si>
    <t>FHF-6F</t>
  </si>
  <si>
    <t>088U0526</t>
  </si>
  <si>
    <t>Põrandaküttekollektor 6+6 vooluhulga näidikuga</t>
  </si>
  <si>
    <t>FHF-7F</t>
  </si>
  <si>
    <t>088U0527</t>
  </si>
  <si>
    <t>Põrandaküttekollektor 7+7 vooluhulga näidikuga</t>
  </si>
  <si>
    <t>FHF-8F</t>
  </si>
  <si>
    <t>088U0528</t>
  </si>
  <si>
    <t>Põrandaküttekollektor 8+8 vooluhulga näidikuga</t>
  </si>
  <si>
    <t>FHF-9F</t>
  </si>
  <si>
    <t>088U0529</t>
  </si>
  <si>
    <t>Põrandaküttekollektor 9+9 vooluhulga näidikuga</t>
  </si>
  <si>
    <t>FHF-10F</t>
  </si>
  <si>
    <t>088U0530</t>
  </si>
  <si>
    <t>Põrandaküttekollektor 10+10 vooluhulga näidikuga</t>
  </si>
  <si>
    <t>FHF-11F</t>
  </si>
  <si>
    <t>088U0531</t>
  </si>
  <si>
    <t>Põrandaküttekollektor 11+11 vooluhulga näidikuga</t>
  </si>
  <si>
    <t>FHF-12F</t>
  </si>
  <si>
    <t>088U0532</t>
  </si>
  <si>
    <t>Põrandaküttekollektor 12+12 vooluhulga näidikuga</t>
  </si>
  <si>
    <t>FHF kollektorite lisavarustus</t>
  </si>
  <si>
    <t xml:space="preserve">FHF-EA </t>
  </si>
  <si>
    <t>088U0785</t>
  </si>
  <si>
    <t>Otsatükk, automaatne õhutusventiil</t>
  </si>
  <si>
    <t>FHF-EM</t>
  </si>
  <si>
    <t>088U0786</t>
  </si>
  <si>
    <t>Otsatükk, manuaalne õhutusventiil</t>
  </si>
  <si>
    <t>FHF-E</t>
  </si>
  <si>
    <t>088U0582</t>
  </si>
  <si>
    <t>Otsakork, 2 tk</t>
  </si>
  <si>
    <t>FHF-C</t>
  </si>
  <si>
    <t>088U0583</t>
  </si>
  <si>
    <t>Ühendusliitmikud kollektorite omevahel ühendamiseks, 2 tk</t>
  </si>
  <si>
    <t>FHF-R</t>
  </si>
  <si>
    <t>088U0584</t>
  </si>
  <si>
    <t>Üleminekumutter 1" - 3/4", 2 tk</t>
  </si>
  <si>
    <t xml:space="preserve">FHF-MB </t>
  </si>
  <si>
    <t>088U0585</t>
  </si>
  <si>
    <t>Kinnitusklambrid, 2 tk</t>
  </si>
  <si>
    <t xml:space="preserve">FHF-BV </t>
  </si>
  <si>
    <t>088U0822</t>
  </si>
  <si>
    <t>Kuulkraanid, 2 tk</t>
  </si>
  <si>
    <t>FHD-T</t>
  </si>
  <si>
    <t>088U0029</t>
  </si>
  <si>
    <r>
      <t xml:space="preserve">Termomeeter 0-60 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  <charset val="186"/>
      </rPr>
      <t xml:space="preserve">C, </t>
    </r>
    <r>
      <rPr>
        <sz val="8"/>
        <rFont val="Myriad Pro"/>
        <family val="2"/>
      </rPr>
      <t>Ø</t>
    </r>
    <r>
      <rPr>
        <sz val="8"/>
        <rFont val="Arial"/>
        <family val="2"/>
        <charset val="186"/>
      </rPr>
      <t>35 mm</t>
    </r>
  </si>
  <si>
    <t>FH-ST55</t>
  </si>
  <si>
    <t>088U0301</t>
  </si>
  <si>
    <r>
      <t>Põr.kütte segamissõlme ohutustermostaat 55</t>
    </r>
    <r>
      <rPr>
        <sz val="8"/>
        <rFont val="Myriad"/>
        <charset val="186"/>
      </rPr>
      <t>°</t>
    </r>
    <r>
      <rPr>
        <sz val="8"/>
        <rFont val="Arial"/>
        <family val="2"/>
        <charset val="186"/>
      </rPr>
      <t>C, 230V</t>
    </r>
  </si>
  <si>
    <t xml:space="preserve">TWA termohüdrauliline täiturmootor </t>
  </si>
  <si>
    <t>TWA-A</t>
  </si>
  <si>
    <t>088H3110</t>
  </si>
  <si>
    <t>RA ühendus, 24 V a.c., NC (põr.küte)</t>
  </si>
  <si>
    <t>088H3111</t>
  </si>
  <si>
    <t>RA ühendus, 24 V a.c., NO</t>
  </si>
  <si>
    <t>088H3112</t>
  </si>
  <si>
    <t>RA ühendus, 230 V a.c., NC (põr.küte)</t>
  </si>
  <si>
    <t>088H3113</t>
  </si>
  <si>
    <t>RA ühendus, 230 V a.c., NO</t>
  </si>
  <si>
    <t>088H3114</t>
  </si>
  <si>
    <t>RA ühendus, 24 V a.c., NC/S (lõpulülitiga)</t>
  </si>
  <si>
    <t>TWA-K</t>
  </si>
  <si>
    <t>088H3140</t>
  </si>
  <si>
    <t>M30x1,5 ühendus, 24 V a.c., NC (põr.küte)</t>
  </si>
  <si>
    <t>088H3141</t>
  </si>
  <si>
    <t>M30x1,5 ühendus, 24 V a.c., NO</t>
  </si>
  <si>
    <t>088H3142</t>
  </si>
  <si>
    <t>M30x1,5 ühendus, 230 V a.c., NC (põr.küte)</t>
  </si>
  <si>
    <t>088H3143</t>
  </si>
  <si>
    <t>M30x1,5 ühendus, 230 V a.c., NO</t>
  </si>
  <si>
    <t>TWA-D</t>
  </si>
  <si>
    <t>088H3150</t>
  </si>
  <si>
    <t>RTD ühendus 24V NC</t>
  </si>
  <si>
    <t>088H3151</t>
  </si>
  <si>
    <t>RTD ühendus 24V NO</t>
  </si>
  <si>
    <t>088H3152</t>
  </si>
  <si>
    <t>RTD ühendus 230V NC</t>
  </si>
  <si>
    <t>088H3153</t>
  </si>
  <si>
    <t>RTD ühendus 230V NO</t>
  </si>
  <si>
    <t>FHM-Cx kompaktsed põrandakütte segamissõlmed</t>
  </si>
  <si>
    <t>FHM-C5</t>
  </si>
  <si>
    <t>088U0093</t>
  </si>
  <si>
    <t>segamissõlm: Grundfos UPS 15-40, FH-TC omajõuline termoregulaator, sisseehitatud tagasilöögiklapp, FHD-T termomeeter</t>
  </si>
  <si>
    <t>FHM-C1</t>
  </si>
  <si>
    <t>088U0094</t>
  </si>
  <si>
    <t>segamissõlm: Grundfos UPM3, FH-TC omajõuline termoregulaator, sisseehitatud tagasilöögiklapp, FHD-T termomeeter</t>
  </si>
  <si>
    <t>FHM-C6</t>
  </si>
  <si>
    <t>088U0096</t>
  </si>
  <si>
    <t>segamissõlm: Grundfos UPS 15-60, FH-TC omajõuline termoregulaator, sisseehitatud tagasilöögiklapp, FHD-T termomeeter</t>
  </si>
  <si>
    <t>FJVR tagasivoolu temperatuuri piiraja (termostaat ja ventiil)</t>
  </si>
  <si>
    <t>Kasutamine: valveküte, põrandaküte, külmumiskaitse</t>
  </si>
  <si>
    <t>FJVR</t>
  </si>
  <si>
    <t>003L1040</t>
  </si>
  <si>
    <t>Termostaat, seadepiirkond 10 - 50 °C, valge</t>
  </si>
  <si>
    <t>003L1070</t>
  </si>
  <si>
    <t>Termostaat, seadepiirkond 10 - 80 °C, valge</t>
  </si>
  <si>
    <t>FJVR kroom</t>
  </si>
  <si>
    <t>003L1072</t>
  </si>
  <si>
    <t>Termostaat, seadepiirkond 10 - 50 °C, kroom</t>
  </si>
  <si>
    <t>FJVR 10</t>
  </si>
  <si>
    <t>003L1009</t>
  </si>
  <si>
    <t>Ventiil DN 10/kvs 0,27, nurkne, nikeldatud</t>
  </si>
  <si>
    <t>003L1010</t>
  </si>
  <si>
    <t>Ventiil DN 10/kvs 0,27, sirge, nikeldatud</t>
  </si>
  <si>
    <t>FJVR 15</t>
  </si>
  <si>
    <t>003L1013</t>
  </si>
  <si>
    <t>Ventiil DN 15/kvs 0,73, nurkne, nikeldatud</t>
  </si>
  <si>
    <t>003L1014</t>
  </si>
  <si>
    <t>Ventiil DN 15/kvs 0,73, sirge, nikeldatud</t>
  </si>
  <si>
    <t>FHV omajõuline põrandakütte reguleerimine</t>
  </si>
  <si>
    <t>FHV-R 20</t>
  </si>
  <si>
    <t>003L1000</t>
  </si>
  <si>
    <t>Ventiil tagastuva vee temperatuuri reguleerimiseks</t>
  </si>
  <si>
    <t>DN 20/kvs 0.88, termostaadile FJVR.</t>
  </si>
  <si>
    <t>FHV-A 20</t>
  </si>
  <si>
    <t>003L1001</t>
  </si>
  <si>
    <t>Ventiil pealevoolu temperatuuri reguleerimiseks</t>
  </si>
  <si>
    <t>DN 20/kvs 0,04-0,79, termostaadile RA.</t>
  </si>
  <si>
    <t>013U8073</t>
  </si>
  <si>
    <t>RAVK termostaat 25 - 45 °C, kapillaar 2 m, tööstuspakend</t>
  </si>
  <si>
    <t>FTC</t>
  </si>
  <si>
    <t>013G5081</t>
  </si>
  <si>
    <t>FTC põrandakütte termostaat 15 - 50 °C, kapillaar 2 m, RA-N ja RA-C ventiilidele</t>
  </si>
  <si>
    <t>Käsiseadega tasakaalustusventiilid</t>
  </si>
  <si>
    <t>LENO™ MSV-BD tasakaalustusventiilid, sisekeere</t>
  </si>
  <si>
    <t>MSV-BD 15 LF</t>
  </si>
  <si>
    <t>003Z4000</t>
  </si>
  <si>
    <t>DN 15/kvs 2,5 LF</t>
  </si>
  <si>
    <t>MSV-BD 15</t>
  </si>
  <si>
    <t>003Z4001</t>
  </si>
  <si>
    <t>DN 15/kvs 3,0</t>
  </si>
  <si>
    <t>MSV-BD 20</t>
  </si>
  <si>
    <t>003Z4002</t>
  </si>
  <si>
    <t>DN 20/kvs 6,6</t>
  </si>
  <si>
    <t>MSV-BD 25</t>
  </si>
  <si>
    <t>003Z4003</t>
  </si>
  <si>
    <t>DN 25/kvs 9,5</t>
  </si>
  <si>
    <t>MSV-BD 32</t>
  </si>
  <si>
    <t>003Z4004</t>
  </si>
  <si>
    <t>DN 32/kvs 18</t>
  </si>
  <si>
    <t>MSV-BD 40</t>
  </si>
  <si>
    <t>003Z4005</t>
  </si>
  <si>
    <t>DN 40/kvs 26</t>
  </si>
  <si>
    <t>MSV-BD 50</t>
  </si>
  <si>
    <t>003Z4006</t>
  </si>
  <si>
    <t>LENO™ MSV-B tasakaalustusventiilid, sisekeere</t>
  </si>
  <si>
    <t>MSV-B 15 LF</t>
  </si>
  <si>
    <t>003Z4030</t>
  </si>
  <si>
    <t>MSV-B 15</t>
  </si>
  <si>
    <t>003Z4031</t>
  </si>
  <si>
    <t>MSV-B 20</t>
  </si>
  <si>
    <t>003Z4032</t>
  </si>
  <si>
    <t>MSV-B 25</t>
  </si>
  <si>
    <t>003Z4033</t>
  </si>
  <si>
    <t>LENO™ MSV-B/MSV-BD lisavarustus</t>
  </si>
  <si>
    <t>003Z4096</t>
  </si>
  <si>
    <t>Tühjenduskraan 1/2"</t>
  </si>
  <si>
    <t>003Z4097</t>
  </si>
  <si>
    <t>Tühjenduskraan 3/4"</t>
  </si>
  <si>
    <t>003Z4652</t>
  </si>
  <si>
    <t>Käepide</t>
  </si>
  <si>
    <t>003Z4657</t>
  </si>
  <si>
    <t>Pikad mõõteniplid, 60 mm, 2 tk</t>
  </si>
  <si>
    <t>003Z4660</t>
  </si>
  <si>
    <t>Andmesedel ja rõngad, 10-kaupa</t>
  </si>
  <si>
    <t>003Z4662</t>
  </si>
  <si>
    <t>Standardsed mõõteniplid, 2 tk</t>
  </si>
  <si>
    <t>LENO™ MSV-S partnertventiilid, sisekeere</t>
  </si>
  <si>
    <t>MSV-S 15</t>
  </si>
  <si>
    <t>003Z4011</t>
  </si>
  <si>
    <t>MSV-S 20</t>
  </si>
  <si>
    <t>003Z4012</t>
  </si>
  <si>
    <t>DN 20/kvs 5,9</t>
  </si>
  <si>
    <t>MSV-S 25</t>
  </si>
  <si>
    <t>003Z4013</t>
  </si>
  <si>
    <t>DN 25/kvs 9,3</t>
  </si>
  <si>
    <t>MSV-S 32</t>
  </si>
  <si>
    <t>003Z4014</t>
  </si>
  <si>
    <t>DN 32/kvs 17,7</t>
  </si>
  <si>
    <t>MSV-S 40</t>
  </si>
  <si>
    <t>003Z4015</t>
  </si>
  <si>
    <t>DN 40/kvs 25,7</t>
  </si>
  <si>
    <t>MSV-S 50</t>
  </si>
  <si>
    <t>003Z4016</t>
  </si>
  <si>
    <t>DN 50/kvs 41,4</t>
  </si>
  <si>
    <t>USV-I ventiilid, sisekeere</t>
  </si>
  <si>
    <t>USV-I 15</t>
  </si>
  <si>
    <t>003Z2131</t>
  </si>
  <si>
    <t>USV-I 20</t>
  </si>
  <si>
    <t>003Z2132</t>
  </si>
  <si>
    <t>USV-I 25</t>
  </si>
  <si>
    <t>003Z2133</t>
  </si>
  <si>
    <t>USV-I 32</t>
  </si>
  <si>
    <t>003Z2134</t>
  </si>
  <si>
    <t>DN 32/kvs 6,3</t>
  </si>
  <si>
    <t>USV-I 40</t>
  </si>
  <si>
    <t>003Z2135</t>
  </si>
  <si>
    <t>DN 40/kvs 10</t>
  </si>
  <si>
    <t>MSV-F2 tasakaalustusventiilid koos mõõteniplitega, äärikutega, PN16</t>
  </si>
  <si>
    <t>MSV-F2 65</t>
  </si>
  <si>
    <t>003Z1062</t>
  </si>
  <si>
    <t>DN 65/kvs 93,4</t>
  </si>
  <si>
    <t>MSV-F2 80</t>
  </si>
  <si>
    <t>003Z1063</t>
  </si>
  <si>
    <t>DN 80/kvs 122,3</t>
  </si>
  <si>
    <t>MSV-F2 100</t>
  </si>
  <si>
    <t>003Z1064</t>
  </si>
  <si>
    <t>DN 100/kvs 200</t>
  </si>
  <si>
    <t>MSV-F2 125</t>
  </si>
  <si>
    <t>003Z1065</t>
  </si>
  <si>
    <t>DN 125/kvs 304,4</t>
  </si>
  <si>
    <t>MSV-F2 150</t>
  </si>
  <si>
    <t>003Z1066</t>
  </si>
  <si>
    <t>DN 150/kvs 400,8</t>
  </si>
  <si>
    <t>MSV-F2 200</t>
  </si>
  <si>
    <t>003Z1067</t>
  </si>
  <si>
    <t>DN 200/kvs 685,6</t>
  </si>
  <si>
    <t>MSV-F2 250</t>
  </si>
  <si>
    <t>003Z1068</t>
  </si>
  <si>
    <t>DN 250/kvs 952,3</t>
  </si>
  <si>
    <t>MSV-F2 300</t>
  </si>
  <si>
    <t>003Z1069</t>
  </si>
  <si>
    <t>DN 300/kvs 1380,2</t>
  </si>
  <si>
    <t>DN 300 küsimisel. PN25 küsimisel.</t>
  </si>
  <si>
    <t>MSV-F2 lisavarustus</t>
  </si>
  <si>
    <t>003Z0108</t>
  </si>
  <si>
    <t>sirge nippel, 2 tk</t>
  </si>
  <si>
    <t>003Z0104</t>
  </si>
  <si>
    <t>nõelniplid, 2 tk</t>
  </si>
  <si>
    <t>Automaatsed tasakaalustusventiilid</t>
  </si>
  <si>
    <t>ASV-P tasakaalustusventiilid (seaderõhk 0.1 bar) PN16. Koos impulsstoru 1,5 m ja tühjenduskraaniga, tagasivoolule</t>
  </si>
  <si>
    <t>ASV-P 15</t>
  </si>
  <si>
    <t>003L7621</t>
  </si>
  <si>
    <t>DN 15/kvs 1,6, sisekeere</t>
  </si>
  <si>
    <t>0.710</t>
  </si>
  <si>
    <t>ASV-P 20</t>
  </si>
  <si>
    <t>003L7622</t>
  </si>
  <si>
    <t>DN 20/kvs 2,5, sisekeere</t>
  </si>
  <si>
    <t>1.046</t>
  </si>
  <si>
    <t>ASV-P 25</t>
  </si>
  <si>
    <t>003L7623</t>
  </si>
  <si>
    <t>DN 25/kvs 4,0, sisekeere</t>
  </si>
  <si>
    <t>1.893</t>
  </si>
  <si>
    <t>ASV-P 32</t>
  </si>
  <si>
    <t>003L7624</t>
  </si>
  <si>
    <t>DN 32/kvs 6,3, sisekeere</t>
  </si>
  <si>
    <t>3.353</t>
  </si>
  <si>
    <t>ASV-P 40</t>
  </si>
  <si>
    <t>003L7625</t>
  </si>
  <si>
    <t>DN 40/kvs 10, sisekeere</t>
  </si>
  <si>
    <t>3.452</t>
  </si>
  <si>
    <t>ASV-PV tasakaalustusventiilid (seadevahemik 0,05 -0,25 bar) PN16</t>
  </si>
  <si>
    <t>4th gen.</t>
  </si>
  <si>
    <t>Koos EPP isolatsiooniga, sisaldab impulsstoru 1,5 m. Paigaldus tagasivoolule.</t>
  </si>
  <si>
    <t>ASV-PV 15</t>
  </si>
  <si>
    <t>003Z5601</t>
  </si>
  <si>
    <t>DN 15/kvs 1,6, sisekeere, 0.05-0.25 bar</t>
  </si>
  <si>
    <t>ASV-PV 20</t>
  </si>
  <si>
    <t>003Z5602</t>
  </si>
  <si>
    <t>DN 20/kvs 2,5, sisekeere, 0.05-0.25 bar</t>
  </si>
  <si>
    <t>ASV-PV 25</t>
  </si>
  <si>
    <t>003Z5603</t>
  </si>
  <si>
    <t>DN 25/kvs 4,0, sisekeere, 0.05-0.25 bar</t>
  </si>
  <si>
    <t>ASV-PV 32</t>
  </si>
  <si>
    <t>003Z5604</t>
  </si>
  <si>
    <t>DN 32/kvs 6,3, sisekeere, 0.05-0.25 bar</t>
  </si>
  <si>
    <t>ASV-PV 40</t>
  </si>
  <si>
    <t>003Z5605</t>
  </si>
  <si>
    <t>DN 40/kvs 10, sisekeere, 0.05-0.25 bar</t>
  </si>
  <si>
    <t>ASV-PV 50</t>
  </si>
  <si>
    <t>003Z5606</t>
  </si>
  <si>
    <t>DN 50/kvs 16, sisekeere, 0.05-0.25 bar</t>
  </si>
  <si>
    <t>Märkus: väliskeermega ventiilid küsimisel. Seadevahemikuga 0,2-0,6 bar (ilma isolatsioonita) küsimisel.</t>
  </si>
  <si>
    <t>ASV-PV tasakaalustusventiilid PN16 (impulsstoruga 2,5 m, adapteriga 003Z0691 ja niplitega imp.toru ühendamiseks)</t>
  </si>
  <si>
    <t>ASV-PV 65</t>
  </si>
  <si>
    <t>003Z0623</t>
  </si>
  <si>
    <t>DN 65/kvs 30, 0.20-0.40 bar, äärikud</t>
  </si>
  <si>
    <t>ASV-PV 80</t>
  </si>
  <si>
    <t>003Z0624</t>
  </si>
  <si>
    <t>DN 80/kvs 48, 0.20-0.40 bar, äärikud</t>
  </si>
  <si>
    <t>ASV-PV 100</t>
  </si>
  <si>
    <t>082H3024</t>
  </si>
  <si>
    <t>230 V, 4 s/mm, 1500 N</t>
  </si>
  <si>
    <t>AME 56</t>
  </si>
  <si>
    <t>082H3025</t>
  </si>
  <si>
    <t>24 V, 4 s/mm, 1500 N, mA/V-juhtimine</t>
  </si>
  <si>
    <t>AMV 85/86 täiturmootorid (ventiilidele VF/VL DN 125-150)</t>
  </si>
  <si>
    <t>AMV 85</t>
  </si>
  <si>
    <t>082G1450</t>
  </si>
  <si>
    <t>24 V, 8 s/mm, 5000 N</t>
  </si>
  <si>
    <t>082G1451</t>
  </si>
  <si>
    <t>230 V, 8 s/mm, 5000 N</t>
  </si>
  <si>
    <t>AME 85</t>
  </si>
  <si>
    <t>082G1452</t>
  </si>
  <si>
    <t>24 V, 8 s/mm, 5000 N, mA/V-juhtimine</t>
  </si>
  <si>
    <t>AMV 86</t>
  </si>
  <si>
    <t>082G1460</t>
  </si>
  <si>
    <t>24 V, 3 s/mm, 5000 N</t>
  </si>
  <si>
    <t>082G1461</t>
  </si>
  <si>
    <t>230 V, 3 s/mm, 5000 N</t>
  </si>
  <si>
    <t>10.850</t>
  </si>
  <si>
    <t>AME 86</t>
  </si>
  <si>
    <t>082G1462</t>
  </si>
  <si>
    <t>24 V, 3 s/mm, 5000 N, mA/V-juhtimine</t>
  </si>
  <si>
    <t>AMB 162 täiturmootorid (pöördventiilidele HRB/HRE/HFE DN 15-50)</t>
  </si>
  <si>
    <t xml:space="preserve">AMB 162 </t>
  </si>
  <si>
    <t>082H0220</t>
  </si>
  <si>
    <r>
      <t>5Nm 3-punkt 15s/90</t>
    </r>
    <r>
      <rPr>
        <sz val="8"/>
        <rFont val="Myriad"/>
        <charset val="186"/>
      </rPr>
      <t>° 230V</t>
    </r>
  </si>
  <si>
    <t>082H0221</t>
  </si>
  <si>
    <r>
      <t>5Nm 3-punkt 30s/90</t>
    </r>
    <r>
      <rPr>
        <sz val="8"/>
        <rFont val="Myriad"/>
        <charset val="186"/>
      </rPr>
      <t>° 230V</t>
    </r>
  </si>
  <si>
    <t>082H0222</t>
  </si>
  <si>
    <r>
      <t>5Nm 3-punkt 60s/90</t>
    </r>
    <r>
      <rPr>
        <sz val="8"/>
        <rFont val="Myriad"/>
        <charset val="186"/>
      </rPr>
      <t>° 230V (ECL 110 komplektis)</t>
    </r>
  </si>
  <si>
    <t>082H0223</t>
  </si>
  <si>
    <t>003L7643</t>
  </si>
  <si>
    <t>ASV-I 32</t>
  </si>
  <si>
    <t>003L7644</t>
  </si>
  <si>
    <t>ASV-I 40</t>
  </si>
  <si>
    <t>003L7645</t>
  </si>
  <si>
    <t>ASV-I 50</t>
  </si>
  <si>
    <t>003L7652</t>
  </si>
  <si>
    <r>
      <t xml:space="preserve">DN 50/kvs 16, </t>
    </r>
    <r>
      <rPr>
        <u/>
        <sz val="8"/>
        <rFont val="Arial"/>
        <family val="2"/>
        <charset val="186"/>
      </rPr>
      <t>väliskeere</t>
    </r>
  </si>
  <si>
    <t>ASV-BD partnerventiil (sisseehitatud kuulkraan, pöörlev mõõtejaam ja EPP isolatsioon).</t>
  </si>
  <si>
    <t>ASV-BD 15</t>
  </si>
  <si>
    <t>003Z4041</t>
  </si>
  <si>
    <t>DN 15/kvs 3,0, sisekeere</t>
  </si>
  <si>
    <t>ASV-BD 20</t>
  </si>
  <si>
    <t>003Z4042</t>
  </si>
  <si>
    <t>DN 20/kvs 6,0, sisekeere</t>
  </si>
  <si>
    <t>ASV-BD 25</t>
  </si>
  <si>
    <t>003Z4043</t>
  </si>
  <si>
    <t>DN 25/kvs 9,5, sisekeere</t>
  </si>
  <si>
    <t>ASV-BD 32</t>
  </si>
  <si>
    <t>003Z4044</t>
  </si>
  <si>
    <t>ASV-BD 40</t>
  </si>
  <si>
    <t>003Z4045</t>
  </si>
  <si>
    <t>DN 40/kvs 18, sisekeere</t>
  </si>
  <si>
    <t>ASV-BD 50</t>
  </si>
  <si>
    <t>003Z4046</t>
  </si>
  <si>
    <t>DN 50/kvs 26, sisekeere</t>
  </si>
  <si>
    <t>ASV-P, -PV, ASV-M, ASV-I ja ASV-BD lisavarustus ja tagavaraosad</t>
  </si>
  <si>
    <t>003L8141</t>
  </si>
  <si>
    <t xml:space="preserve">Drenaažikork ASV-PV ventiilidele DN15-50 </t>
  </si>
  <si>
    <t>003L8143</t>
  </si>
  <si>
    <t>Mõõteotsik drenaažikorgile G3/4A</t>
  </si>
  <si>
    <t>003L8152</t>
  </si>
  <si>
    <t>Impulsstoru 1,5 m</t>
  </si>
  <si>
    <t>0.100</t>
  </si>
  <si>
    <t>003Z0691</t>
  </si>
  <si>
    <t>Adapter suur ASV, kasut. koos MSV-F2 ventiiliga</t>
  </si>
  <si>
    <t>ASV-BD käepide</t>
  </si>
  <si>
    <t>003Z7855</t>
  </si>
  <si>
    <t>ASV-PV käsiratas DN15-25</t>
  </si>
  <si>
    <t>003Z7857</t>
  </si>
  <si>
    <t>ASV-PV käsiratas DN32-50</t>
  </si>
  <si>
    <t>003Z7850</t>
  </si>
  <si>
    <t>ASV-PV läbipesu tarvik</t>
  </si>
  <si>
    <t>AB-PM kombineeritud automaatne tasakaalustusventiil (ilma mõõtenipliteta), imp.toru 1,5 m koos ühendusadapteriga 003L5042.</t>
  </si>
  <si>
    <t>AB-PM 15</t>
  </si>
  <si>
    <t>003Z1402</t>
  </si>
  <si>
    <r>
      <t>AB-PM DN 15, Q</t>
    </r>
    <r>
      <rPr>
        <vertAlign val="subscript"/>
        <sz val="8"/>
        <rFont val="Arial"/>
        <family val="2"/>
        <charset val="186"/>
      </rPr>
      <t>nom</t>
    </r>
    <r>
      <rPr>
        <sz val="8"/>
        <rFont val="Arial"/>
        <family val="2"/>
        <charset val="186"/>
      </rPr>
      <t>=300 l/h, väliskeere</t>
    </r>
  </si>
  <si>
    <t>AB-PM 20</t>
  </si>
  <si>
    <t>003Z1403</t>
  </si>
  <si>
    <r>
      <t>AB-PM DN 20, Q</t>
    </r>
    <r>
      <rPr>
        <vertAlign val="subscript"/>
        <sz val="8"/>
        <rFont val="Arial"/>
        <family val="2"/>
        <charset val="186"/>
      </rPr>
      <t>nom</t>
    </r>
    <r>
      <rPr>
        <sz val="8"/>
        <rFont val="Arial"/>
        <family val="2"/>
        <charset val="186"/>
      </rPr>
      <t>=600 l/h, väliskeere</t>
    </r>
  </si>
  <si>
    <t>AB-PM 25</t>
  </si>
  <si>
    <t>003Z1404</t>
  </si>
  <si>
    <r>
      <t>AB-PM DN 25, Q</t>
    </r>
    <r>
      <rPr>
        <vertAlign val="subscript"/>
        <sz val="8"/>
        <rFont val="Arial"/>
        <family val="2"/>
        <charset val="186"/>
      </rPr>
      <t>nom</t>
    </r>
    <r>
      <rPr>
        <sz val="8"/>
        <rFont val="Arial"/>
        <family val="2"/>
        <charset val="186"/>
      </rPr>
      <t>=1200 l/h, väliskeere</t>
    </r>
  </si>
  <si>
    <t>Sobib mootoritega ABN A5 ja TWA-Z.</t>
  </si>
  <si>
    <t>AB-PM HP kombineeritud automaatne tasakaalustusventiil (ilma mõõtenipliteta), imp.toru 1,5 m koos ühendusadapteriga 003L5042.</t>
  </si>
  <si>
    <t>AB-PM 15 HP</t>
  </si>
  <si>
    <t>003Z1412</t>
  </si>
  <si>
    <r>
      <t>AB-PM DN 15 HP, Q</t>
    </r>
    <r>
      <rPr>
        <vertAlign val="subscript"/>
        <sz val="8"/>
        <rFont val="Arial"/>
        <family val="2"/>
        <charset val="186"/>
      </rPr>
      <t>nom</t>
    </r>
    <r>
      <rPr>
        <sz val="8"/>
        <rFont val="Arial"/>
        <family val="2"/>
        <charset val="186"/>
      </rPr>
      <t>=300 l/h, väliskeere</t>
    </r>
  </si>
  <si>
    <t>AB-PM 20 HP</t>
  </si>
  <si>
    <t>003Z1413</t>
  </si>
  <si>
    <r>
      <t>AB-PM DN 20 HP, Q</t>
    </r>
    <r>
      <rPr>
        <vertAlign val="subscript"/>
        <sz val="8"/>
        <rFont val="Arial"/>
        <family val="2"/>
        <charset val="186"/>
      </rPr>
      <t>nom</t>
    </r>
    <r>
      <rPr>
        <sz val="8"/>
        <rFont val="Arial"/>
        <family val="2"/>
        <charset val="186"/>
      </rPr>
      <t>=600 l/h, väliskeere</t>
    </r>
  </si>
  <si>
    <t>AB-PM 25 HP</t>
  </si>
  <si>
    <t>003Z1414</t>
  </si>
  <si>
    <r>
      <t>AB-PM DN 25 HP, Q</t>
    </r>
    <r>
      <rPr>
        <vertAlign val="subscript"/>
        <sz val="8"/>
        <rFont val="Arial"/>
        <family val="2"/>
        <charset val="186"/>
      </rPr>
      <t>nom</t>
    </r>
    <r>
      <rPr>
        <sz val="8"/>
        <rFont val="Arial"/>
        <family val="2"/>
        <charset val="186"/>
      </rPr>
      <t>=1200 l/h, väliskeere</t>
    </r>
  </si>
  <si>
    <t>AB-QM automaatne vooluhulga piirik ( koos mõõteniplitega), PN16, temp. -10 ... +120 °C</t>
  </si>
  <si>
    <t>AB-QM 10 LF</t>
  </si>
  <si>
    <t>003Z1261</t>
  </si>
  <si>
    <t>AB-QM DN 10, Qmaks=150 l/h, väliskeere</t>
  </si>
  <si>
    <t>AB-QM 10</t>
  </si>
  <si>
    <t>003Z1211</t>
  </si>
  <si>
    <t>AB-QM DN 10, Qmaks=275 l/h, väliskeere</t>
  </si>
  <si>
    <t>AB-QM 15 LF</t>
  </si>
  <si>
    <t>003Z1262</t>
  </si>
  <si>
    <t>AB-QM DN 15, Qmaks=275 l/h, väliskeere</t>
  </si>
  <si>
    <t>AB-QM 15</t>
  </si>
  <si>
    <t>003Z1212</t>
  </si>
  <si>
    <t>AB-QM DN 15, Qmaks=450 l/h, väliskeere</t>
  </si>
  <si>
    <t>AB-QM 20</t>
  </si>
  <si>
    <t>003Z1213</t>
  </si>
  <si>
    <t>AB-QM DN 20, Qmaks=900 l/h, väliskeere</t>
  </si>
  <si>
    <t>AB-QM 25</t>
  </si>
  <si>
    <t>003Z1214</t>
  </si>
  <si>
    <t>AB-QM DN 25, Qmaks=1700 l/h, väliskeere</t>
  </si>
  <si>
    <t>AB-QM 32</t>
  </si>
  <si>
    <t>003Z1215</t>
  </si>
  <si>
    <t>AB-QM DN 32, Qmaks=3200 l/h, väliskeere</t>
  </si>
  <si>
    <t>AB-QM 40</t>
  </si>
  <si>
    <t>003Z0770</t>
  </si>
  <si>
    <t>AB-QM DN 40, Qmaks=7500 l/h, väliskeere</t>
  </si>
  <si>
    <t>AB-QM 50</t>
  </si>
  <si>
    <t>003Z0771</t>
  </si>
  <si>
    <r>
      <t xml:space="preserve">AB-QM DN 50, Qmaks=12500 l/h, </t>
    </r>
    <r>
      <rPr>
        <u/>
        <sz val="8"/>
        <rFont val="Arial"/>
        <family val="2"/>
        <charset val="186"/>
      </rPr>
      <t>väliskeere</t>
    </r>
  </si>
  <si>
    <t>003Z0772</t>
  </si>
  <si>
    <r>
      <t xml:space="preserve">AB-QM DN 50, Qmaks=12500 l/h, </t>
    </r>
    <r>
      <rPr>
        <u/>
        <sz val="8"/>
        <rFont val="Arial"/>
        <family val="2"/>
        <charset val="186"/>
      </rPr>
      <t>äärikud</t>
    </r>
  </si>
  <si>
    <t>AB-QM 65</t>
  </si>
  <si>
    <t>003Z0773</t>
  </si>
  <si>
    <t>AB-QM DN 65, Qmaks=20000 l/h, äärikud</t>
  </si>
  <si>
    <t>AB-QM 80</t>
  </si>
  <si>
    <t>003Z0774</t>
  </si>
  <si>
    <t>AB-QM DN 80, Qmaks=28000 l/h, äärikud</t>
  </si>
  <si>
    <t>AB-QM 100</t>
  </si>
  <si>
    <t>003Z0775</t>
  </si>
  <si>
    <t>AB-QM DN 100, Qmaks=38000 l/h, äärikud</t>
  </si>
  <si>
    <t>AB-QM 125</t>
  </si>
  <si>
    <t>003Z0705</t>
  </si>
  <si>
    <t>AB-QM DN 125, Qmaks=90000 l/h, äärikud</t>
  </si>
  <si>
    <t>AB-QM 150</t>
  </si>
  <si>
    <t>003Z0706</t>
  </si>
  <si>
    <t>AB-QM DN 150, Qmaks=145000 l/h, äärikud</t>
  </si>
  <si>
    <t>Märkus: AB-QM vooluhulga piirikut on võimalik kasutada Danfossi täiturmootoritega nagu näiteks TWA-Z, ABNM, AMV 110NL/AME 110NL, AME 15QM. Täpsem teave AB-QM tehnilisest andmelehest.</t>
  </si>
  <si>
    <t>AB-QM lisavarustus ja tagavaraosad</t>
  </si>
  <si>
    <t>003Z0231</t>
  </si>
  <si>
    <t>Keermesliitmik DN 10, 1 tk</t>
  </si>
  <si>
    <t>003Z0232</t>
  </si>
  <si>
    <t>Keermesliitmik DN 15, 1 tk</t>
  </si>
  <si>
    <t>003Z0233</t>
  </si>
  <si>
    <t>Keermesliitmik DN 20, 1 tk</t>
  </si>
  <si>
    <t>003Z0234</t>
  </si>
  <si>
    <t>Keermesliitmik DN 25, 1 tk</t>
  </si>
  <si>
    <t>003Z0235</t>
  </si>
  <si>
    <t>Keermesliitmik DN 32, 1 tk</t>
  </si>
  <si>
    <t>003Z0278</t>
  </si>
  <si>
    <t>Keermesliitmik R 2, DN 50, 1 tk</t>
  </si>
  <si>
    <t>003Z0279</t>
  </si>
  <si>
    <t>Keermesliitmik R 1½, DN 40, 1 tk</t>
  </si>
  <si>
    <t>003Z0226</t>
  </si>
  <si>
    <t>Keevisliitmik DN 15, 1 tk</t>
  </si>
  <si>
    <t>003Z0227</t>
  </si>
  <si>
    <t>Keevisliitmik DN 20, 1 tk</t>
  </si>
  <si>
    <t>003Z0228</t>
  </si>
  <si>
    <t>Keevisliitmik DN 25, 1 tk</t>
  </si>
  <si>
    <t>003Z0229</t>
  </si>
  <si>
    <t>Keevisliitmik DN 32, 1 tk</t>
  </si>
  <si>
    <t>003Z0270</t>
  </si>
  <si>
    <t>Keevisliitmik DN 40, 1 tk</t>
  </si>
  <si>
    <t>003Z0276</t>
  </si>
  <si>
    <t>Keevisliitmik DN 50, 1 tk</t>
  </si>
  <si>
    <t>003Z0230</t>
  </si>
  <si>
    <t>Sulgemis- ja kaitsekork DN 10 - 32</t>
  </si>
  <si>
    <t>003Z0236</t>
  </si>
  <si>
    <t>Lukustusrõngas DN 10 - 32</t>
  </si>
  <si>
    <t>003Z0240</t>
  </si>
  <si>
    <t>Sulgemiskork, plastmass DN 10 - 32</t>
  </si>
  <si>
    <t xml:space="preserve">TWA-Z termohüdrauliline täiturmootor </t>
  </si>
  <si>
    <t>TWA-Z</t>
  </si>
  <si>
    <t>082F1260</t>
  </si>
  <si>
    <t>TWA-Z NO 24 V AC 1.2 m</t>
  </si>
  <si>
    <t>082F1262</t>
  </si>
  <si>
    <t>TWA-Z NC 24 V AC 1.2 m</t>
  </si>
  <si>
    <t>082F1264</t>
  </si>
  <si>
    <t>TWA-Z NO 230 V AC 1.2 m</t>
  </si>
  <si>
    <t>082F1266</t>
  </si>
  <si>
    <t>TWA-Z NC 230 V AC 1.2 m</t>
  </si>
  <si>
    <t>TWA-Z NC mootorid pikema kaabliga küsimisel.</t>
  </si>
  <si>
    <r>
      <t>ABNM A5 LOG/LIN termoelektrilised täiturmootor, 24 V, juhtimispinge 0-10 V DC,</t>
    </r>
    <r>
      <rPr>
        <b/>
        <sz val="8"/>
        <rFont val="Arial"/>
        <family val="2"/>
        <charset val="186"/>
      </rPr>
      <t xml:space="preserve"> ilma kaablita</t>
    </r>
  </si>
  <si>
    <t>ABNM LOG</t>
  </si>
  <si>
    <t>082F1160</t>
  </si>
  <si>
    <t>ABNM A5 Log 24V 5mm NC adapter VA41</t>
  </si>
  <si>
    <t>ABNM LIN</t>
  </si>
  <si>
    <t>082F1161</t>
  </si>
  <si>
    <t>ABNM A5 Lin 24V 5mm NC adapter VA41</t>
  </si>
  <si>
    <t>082F1162</t>
  </si>
  <si>
    <t>ABNM A5 Log 24V 6.5mm NC adapter VA41</t>
  </si>
  <si>
    <t>082F1163</t>
  </si>
  <si>
    <t>ABNM A5 Log 24V 6.5mm NO adapter VA41</t>
  </si>
  <si>
    <t>082F1164</t>
  </si>
  <si>
    <t>ABNM A5 Lin 24V 6.5mm NC adapter VA41</t>
  </si>
  <si>
    <t>082F1165</t>
  </si>
  <si>
    <t>ABNM A5 Lin 24V 6.5mm NO adapter VA41</t>
  </si>
  <si>
    <t>082F1166</t>
  </si>
  <si>
    <t>ABNM A5 Log 24V DC 6.5mm NC adapter VA41</t>
  </si>
  <si>
    <t>082F1167</t>
  </si>
  <si>
    <t>ABNM A5 Log 24V DC 6.5mm NO adapter VA41</t>
  </si>
  <si>
    <t>Kaabel on vaja eraldi tellida. Adapter VA41 ventiilile AB-QM tarnitakse koos mootoriga.</t>
  </si>
  <si>
    <t>ABNM A5 lisavarustus</t>
  </si>
  <si>
    <t>082F1071</t>
  </si>
  <si>
    <t>Adapter VA78 RA ventiilile</t>
  </si>
  <si>
    <t>082F1081</t>
  </si>
  <si>
    <t>kaabel 1 m</t>
  </si>
  <si>
    <t>082F1082</t>
  </si>
  <si>
    <t>kaabel 5 m</t>
  </si>
  <si>
    <t>082F1083</t>
  </si>
  <si>
    <t>kaabel 10 m</t>
  </si>
  <si>
    <t>ABN A5 termoelektrilised täiturmootor ventiilile AB-QM, ON/OFF</t>
  </si>
  <si>
    <t>ABN A5</t>
  </si>
  <si>
    <t>082F1150</t>
  </si>
  <si>
    <t>ABN A5 24V 5mm NC adapter VA41</t>
  </si>
  <si>
    <t>082F1151</t>
  </si>
  <si>
    <t>ABN A5 24V 5mm NO adapter VA41</t>
  </si>
  <si>
    <t>082F1152</t>
  </si>
  <si>
    <t>ABN A5 230V 5mm NC adapter VA41</t>
  </si>
  <si>
    <t>082F1153</t>
  </si>
  <si>
    <t>ABN A5 230V 5mm NO adapter VA41</t>
  </si>
  <si>
    <t>Kaabel on vaja tellida eraldi.</t>
  </si>
  <si>
    <t>ABN A5 lisavarustus</t>
  </si>
  <si>
    <t>082F1144</t>
  </si>
  <si>
    <t>kaabel 1m ABN A5 mootorile</t>
  </si>
  <si>
    <t>082F1145</t>
  </si>
  <si>
    <t>kaabel 5m ABN A5 mootorile</t>
  </si>
  <si>
    <t>082F1146</t>
  </si>
  <si>
    <t>kaabel 10m ABN A5 mootorile</t>
  </si>
  <si>
    <t>082F1147</t>
  </si>
  <si>
    <t>kaabel halogeenivaba 1m on/off</t>
  </si>
  <si>
    <t>082F1148</t>
  </si>
  <si>
    <t>kaabel halogeenivaba 5m on/off</t>
  </si>
  <si>
    <t>082F1149</t>
  </si>
  <si>
    <t>kaabel halogeenivaba 10m on/off</t>
  </si>
  <si>
    <t>Elektrilised täiturmootorid kasutamiseks koos AB-QM ventiiliga</t>
  </si>
  <si>
    <t>AMV 110NL</t>
  </si>
  <si>
    <t>082H8056</t>
  </si>
  <si>
    <t>AMV 110NL, 24 V, 24 s/mm, 3-punkt (DN 10-32)</t>
  </si>
  <si>
    <t>AME 110NL</t>
  </si>
  <si>
    <t>082H8057</t>
  </si>
  <si>
    <t>AME 110NL, 24 V, 24 s/mm, 0-10 V (DN 10-32)</t>
  </si>
  <si>
    <t>AME 55 QM</t>
  </si>
  <si>
    <t>082H3078</t>
  </si>
  <si>
    <t>AME 55 QM, 24V, 8 s/mm, 0-10 V (DN 125-150)</t>
  </si>
  <si>
    <t>AME 435 QM</t>
  </si>
  <si>
    <t>082H0171</t>
  </si>
  <si>
    <t>AME 435 QM, 24V, 7.5/15 s/mm, 0-10 V (DN 40-100)</t>
  </si>
  <si>
    <t>AMI 140 täiturmootor, AB-QM DN10-32, 2-punkt, valikuline NC või NO, kaable 1,5 m</t>
  </si>
  <si>
    <t>082H8048</t>
  </si>
  <si>
    <t>AMI 140 24V 12s/mm 5,5mm 200N</t>
  </si>
  <si>
    <t>082H8049</t>
  </si>
  <si>
    <t>AMI 140 230V 12s/mm 5,5mm 200N</t>
  </si>
  <si>
    <t>Mõõteseadmed PFM</t>
  </si>
  <si>
    <t>PFM 5001</t>
  </si>
  <si>
    <t>003L8343</t>
  </si>
  <si>
    <t>PFM 5001 ST 10bar (ühildub Android nutitelefoniga)</t>
  </si>
  <si>
    <t>RA-C jahutusventiil</t>
  </si>
  <si>
    <t>RA-C 15</t>
  </si>
  <si>
    <t>013G3094</t>
  </si>
  <si>
    <t>Jahutusventiil DN 15/kvs 0.30 - 0.90, sirge, P-riba 1-3 K</t>
  </si>
  <si>
    <t>0.222</t>
  </si>
  <si>
    <t>RA-C 20</t>
  </si>
  <si>
    <t>013G3096</t>
  </si>
  <si>
    <t>Jahutusventiil DN 20/kvs 0.80 - 2.60, sirge, P-riba 1-3 K</t>
  </si>
  <si>
    <t>0.434</t>
  </si>
  <si>
    <r>
      <t xml:space="preserve">RA-HC jahutusventiil mõõteotstega. PN16, -10 - 100 </t>
    </r>
    <r>
      <rPr>
        <sz val="8"/>
        <rFont val="Myriad"/>
        <charset val="186"/>
      </rPr>
      <t>°</t>
    </r>
    <r>
      <rPr>
        <sz val="8"/>
        <rFont val="Arial"/>
        <family val="2"/>
        <charset val="186"/>
      </rPr>
      <t>C, eelseadega. Sobib TWA-A mootoritega.</t>
    </r>
  </si>
  <si>
    <t>RA-HC 15</t>
  </si>
  <si>
    <t>003Z3931</t>
  </si>
  <si>
    <t>Jahutusventiil DN 15/kvs 2,8</t>
  </si>
  <si>
    <t>RA-HC 20</t>
  </si>
  <si>
    <t>003Z3910</t>
  </si>
  <si>
    <t>Jahutusventiil DN 20/kvs 4,3</t>
  </si>
  <si>
    <t>RA-HC 25</t>
  </si>
  <si>
    <t>003Z3911</t>
  </si>
  <si>
    <t>Jahutusventiil DN 25/kvs 5,5</t>
  </si>
  <si>
    <r>
      <t xml:space="preserve">MTCV termostaatventiilid STV termiliseks tasakaalustamiseks. Mudel A, 35-60 </t>
    </r>
    <r>
      <rPr>
        <sz val="8"/>
        <rFont val="Myriad"/>
        <charset val="186"/>
      </rPr>
      <t>°</t>
    </r>
    <r>
      <rPr>
        <sz val="8.8000000000000007"/>
        <rFont val="Arial"/>
        <family val="2"/>
        <charset val="186"/>
      </rPr>
      <t xml:space="preserve">C, Rg5 pronks, </t>
    </r>
    <r>
      <rPr>
        <sz val="8"/>
        <rFont val="Arial"/>
        <family val="2"/>
        <charset val="186"/>
      </rPr>
      <t>sisekeere.</t>
    </r>
  </si>
  <si>
    <t>MTCV 15</t>
  </si>
  <si>
    <t>003Z1515</t>
  </si>
  <si>
    <t>Termostaatventiil DN 15/kvs 1,6</t>
  </si>
  <si>
    <t>MTCV 20</t>
  </si>
  <si>
    <t>003Z1520</t>
  </si>
  <si>
    <t>Termostaatventiil DN 20/kvs 1,8</t>
  </si>
  <si>
    <t>MTCV lisavarustus</t>
  </si>
  <si>
    <t>003Z1023</t>
  </si>
  <si>
    <t>termomeeter</t>
  </si>
  <si>
    <t>Ühetorusüsteemi lahenduste tootevalik</t>
  </si>
  <si>
    <t>QT termostaat (kasutamiseks koos ventiilidega AB-QM DN10 - DN32)</t>
  </si>
  <si>
    <t>QT</t>
  </si>
  <si>
    <t>003Z0382</t>
  </si>
  <si>
    <t>45 - 60 ºC, AB-QM DN10 - DN20</t>
  </si>
  <si>
    <t>003Z0383</t>
  </si>
  <si>
    <t>45 - 60 ºC, AB-QM DN25 - DN32</t>
  </si>
  <si>
    <t>003Z0384</t>
  </si>
  <si>
    <t>35 - 50 ºC, AB-QM DN10 - DN20</t>
  </si>
  <si>
    <t>003Z0385</t>
  </si>
  <si>
    <t>35 - 50 ºC, AB-QM DN25 - DN32</t>
  </si>
  <si>
    <t>QT termostaat koos ventiiliga AB-QM moodustab 1-torusüsteemi termostaatilise lahenduse.</t>
  </si>
  <si>
    <t>CCR3 regulaator</t>
  </si>
  <si>
    <t>CCR3</t>
  </si>
  <si>
    <t>003Z0389</t>
  </si>
  <si>
    <t>Tagasivoolu temperatuuri regulaator ja temperatuuri registreerseade</t>
  </si>
  <si>
    <t>CCR3 regulaator koos ventiiliga AB-QM, termomootoriga TWA-Z ja pinnaanduriga ESMC moodustab 1-torusüsteemi elektroonilise lahenduse.</t>
  </si>
  <si>
    <t>CCR lisavarustus</t>
  </si>
  <si>
    <t>Termohüdrauliline täiturmootor AB-QM ühendus, 24 V, NO</t>
  </si>
  <si>
    <t>Temperatuuriandur 0-100 °C, Pt1000</t>
  </si>
  <si>
    <t>TWA-Z / ESMC</t>
  </si>
  <si>
    <t>003Z0388</t>
  </si>
  <si>
    <t>TWA-Z ja ESMC komplekt</t>
  </si>
  <si>
    <t>AVDO ülevooluventiilid</t>
  </si>
  <si>
    <t>AVDO ülevooluventiilid (sise-/väliskeere)</t>
  </si>
  <si>
    <t>AVDO 15</t>
  </si>
  <si>
    <t>003L6018</t>
  </si>
  <si>
    <t>DN 15  0,05-0,5 bar</t>
  </si>
  <si>
    <t>AVDO 20</t>
  </si>
  <si>
    <t>003L6023</t>
  </si>
  <si>
    <t>DN 20  0,05-0,5 bar</t>
  </si>
  <si>
    <t>AVDO 25</t>
  </si>
  <si>
    <t>003L6028</t>
  </si>
  <si>
    <t>DN 25  0,05-0,5 bar</t>
  </si>
  <si>
    <t>Ruumitermostaadid</t>
  </si>
  <si>
    <t>RET1000 elektrooniline ruumitermostaat, seadekettaga, 5-30 °C</t>
  </si>
  <si>
    <t>RET1000M</t>
  </si>
  <si>
    <t>087N6450</t>
  </si>
  <si>
    <t>Ruumitermostaat, toide 230V, väljund "pingevaba" (voltage-free)</t>
  </si>
  <si>
    <t>RET1000B</t>
  </si>
  <si>
    <t>087N6451</t>
  </si>
  <si>
    <t>Ruumitermostaat, patareitoide (2xAA), väljund "pingevaba" (voltage-free)</t>
  </si>
  <si>
    <t>RET1000MS</t>
  </si>
  <si>
    <t>087N6452</t>
  </si>
  <si>
    <t>Ruumitermostaat, toide 230V, väljund 230V</t>
  </si>
  <si>
    <t>RET2000 elektrooniline ruumitermostaat, displeiga, 5-30 °C</t>
  </si>
  <si>
    <t>RET2000M</t>
  </si>
  <si>
    <t>087N6440</t>
  </si>
  <si>
    <t>RET2000B</t>
  </si>
  <si>
    <t>087N6441</t>
  </si>
  <si>
    <t>RET2000MS</t>
  </si>
  <si>
    <t>087N6442</t>
  </si>
  <si>
    <t>RET2000B-RF</t>
  </si>
  <si>
    <t>087N6443</t>
  </si>
  <si>
    <t>Juhtmevaba ruumitermostaat, patareitoide (2xAA), väljund "pingevaba" (voltage-free). Vajalik RX1-S vastuvõtja.</t>
  </si>
  <si>
    <t>RET2000B-RF
+RX1-S</t>
  </si>
  <si>
    <t>087N6444</t>
  </si>
  <si>
    <t>komplekt: RET2000B-RF ja RX1-S</t>
  </si>
  <si>
    <t>TPOne™ programmeeritavad ruumitermostaadid,  displeiga, 5-35 °C, kauganduri võimalus</t>
  </si>
  <si>
    <t>TPOne-B</t>
  </si>
  <si>
    <t>087N7851</t>
  </si>
  <si>
    <t>TPOne-M</t>
  </si>
  <si>
    <t>087N7852</t>
  </si>
  <si>
    <t>TPOne-RF</t>
  </si>
  <si>
    <t>087N7853</t>
  </si>
  <si>
    <t>TPOne-RF
+RX1-S</t>
  </si>
  <si>
    <t>087N7854</t>
  </si>
  <si>
    <t>komplekt: TPOne-RF ja RX1-S</t>
  </si>
  <si>
    <t>Lisavarustus termostaatidele RET2000, TPOne</t>
  </si>
  <si>
    <t>RX1-S</t>
  </si>
  <si>
    <t>087N7773</t>
  </si>
  <si>
    <t>Raadiovastuvõtja, 1 kanaliga, toide 230V, koos termostaatidega: RET2000B-RF, TPOne-RF</t>
  </si>
  <si>
    <t>TS3</t>
  </si>
  <si>
    <t>087N6784</t>
  </si>
  <si>
    <t>Lisaandur (10K Ohm @25°C) kasutamiseks põrandakütte korral termostaadile TPOne</t>
  </si>
  <si>
    <t>TS2-A</t>
  </si>
  <si>
    <t>087N7748</t>
  </si>
  <si>
    <t>Valikuline õhutemperatuuriandur TPOne termostaadile</t>
  </si>
  <si>
    <t>GreenCon ruumitermostaadid, küte/jahutus, 5/2 päeva programm, 85~250V</t>
  </si>
  <si>
    <t>RC-T2</t>
  </si>
  <si>
    <t>193B0941</t>
  </si>
  <si>
    <t>GreenCon RC-T2 termostaat: ühe mootorventiili ja 3-kiiruselise ventilaatori juhtimine, 2-toru</t>
  </si>
  <si>
    <t>RC-T4</t>
  </si>
  <si>
    <t>193B0942</t>
  </si>
  <si>
    <t>GreenCon RC-T4 termostaat: kahe mootorventiili ja 3-kiiruselise ventilaatori juhtimine, 4-toru</t>
  </si>
  <si>
    <t>Kasutatakse koos täiturmootoritega AMV(E) 435. Sisekeermega VRB 2 ventiilid küsimisel.</t>
  </si>
  <si>
    <t>JIP-WW keeviskuulkraanid käepidemega, korpus teras, kuul roostevaba teras, Tmaks = 180 °С, PN40</t>
  </si>
  <si>
    <t>JIP-WW 15</t>
  </si>
  <si>
    <t>065N0100</t>
  </si>
  <si>
    <t>065-4400</t>
  </si>
  <si>
    <t>065-4401</t>
  </si>
  <si>
    <t>065-4402</t>
  </si>
  <si>
    <t>065-4403</t>
  </si>
  <si>
    <t>Temperatuuriandurid Ø 24 x 401 mm kaitsehülsiga (AFT 06) ning Ø 30 x 500 mm spiraalne kaitsehülsita (AFT 17).</t>
  </si>
  <si>
    <t>AFT termostaatide lisavarustus</t>
  </si>
  <si>
    <t>Vahesidur</t>
  </si>
  <si>
    <t>003G1398</t>
  </si>
  <si>
    <t>Vahesidur KF 2 (AFT 06, AFT 26)</t>
  </si>
  <si>
    <t>AFT anduritasku</t>
  </si>
  <si>
    <t>003G1412</t>
  </si>
  <si>
    <t>AFT 06 ja AFT 26 anduritasku, r-vaba teras</t>
  </si>
  <si>
    <t>VG/VGF (NO) 2-tee ventiilid kasutamiseks AVT termostaadiga, T=5-150 °C, PN 25</t>
  </si>
  <si>
    <t>VG</t>
  </si>
  <si>
    <t>065B0774</t>
  </si>
  <si>
    <t>DN 15/kvs 4 väliskeere</t>
  </si>
  <si>
    <t>065B0775</t>
  </si>
  <si>
    <t>DN 20/kvs 6,3 väliskeere</t>
  </si>
  <si>
    <t>065B0776</t>
  </si>
  <si>
    <t>DN 25/kvs 8 väliskeere</t>
  </si>
  <si>
    <t>VGF</t>
  </si>
  <si>
    <t>065B0780</t>
  </si>
  <si>
    <t>DN 15/kvs 4 äärikud</t>
  </si>
  <si>
    <t>065B0781</t>
  </si>
  <si>
    <t>DN 20/kvs 6,3 äärikud</t>
  </si>
  <si>
    <t>065B0782</t>
  </si>
  <si>
    <t>DN 25/kvs 8 äärikud</t>
  </si>
  <si>
    <t>065B0783</t>
  </si>
  <si>
    <t>DN 32/kvs 12,5 äärikud</t>
  </si>
  <si>
    <t>065B0784</t>
  </si>
  <si>
    <t>DN 40/kvs 16 äärikud</t>
  </si>
  <si>
    <t>065B0785</t>
  </si>
  <si>
    <t>DN 50/kvs 20 äärikud</t>
  </si>
  <si>
    <t>VGU/VGUF (NC) 2-tee ventiilid, T=5-150 °C, PN 25</t>
  </si>
  <si>
    <t>VGU</t>
  </si>
  <si>
    <t>065B0791</t>
  </si>
  <si>
    <t>065B0792</t>
  </si>
  <si>
    <t>065B0793</t>
  </si>
  <si>
    <t>065N0755</t>
  </si>
  <si>
    <t>JIP-WW DN200/kvs 2300 PN25 L</t>
  </si>
  <si>
    <t>JIP-FF äärikutega kuulkraanid käepidemega, korpus teras, kuul roostevaba teras, Tmaks = 180 °С, PN40</t>
  </si>
  <si>
    <t>JIP-FF 15</t>
  </si>
  <si>
    <t>065N0300</t>
  </si>
  <si>
    <t>JIP-FF DN 15/kvs 11  PN40 L</t>
  </si>
  <si>
    <t>JIP-FF 20</t>
  </si>
  <si>
    <t>065N0305</t>
  </si>
  <si>
    <t>JIP-FF DN 20/kvs 15  PN40 L</t>
  </si>
  <si>
    <t>JIP-FF 25</t>
  </si>
  <si>
    <t>065N0310</t>
  </si>
  <si>
    <t>JIP-FF DN 25/kvs 34  PN40 L</t>
  </si>
  <si>
    <t>JIP-FF 32</t>
  </si>
  <si>
    <t>065N0315</t>
  </si>
  <si>
    <t>JIP-FF DN 32/kvs 52  PN40 L</t>
  </si>
  <si>
    <t>JIP-FF 40</t>
  </si>
  <si>
    <t>065N0320</t>
  </si>
  <si>
    <t>JIP-FF DN 40/kvs 96  PN40 L</t>
  </si>
  <si>
    <t>JIP-FF 50</t>
  </si>
  <si>
    <t>065N0325</t>
  </si>
  <si>
    <t>JIP-FF DN 50/kvs 184  PN40 L</t>
  </si>
  <si>
    <t>JIP-FF äärikutega kuulkraanid käepidemega, korpus teras, kuul roostevaba teras, Tmaks = 180 °С, PN25</t>
  </si>
  <si>
    <t>JIP-FF 65</t>
  </si>
  <si>
    <t>065N4281</t>
  </si>
  <si>
    <t>JIP-FF DN 65/kvs 200  PN25 L</t>
  </si>
  <si>
    <t>JIP-FF 80</t>
  </si>
  <si>
    <t>065N4286</t>
  </si>
  <si>
    <t>JIP-FF DN 80/kvs 470  PN25 L</t>
  </si>
  <si>
    <t>JIP-FF 100</t>
  </si>
  <si>
    <t>065N0340</t>
  </si>
  <si>
    <t>JIP-FF DN100/kvs 640  PN25 L</t>
  </si>
  <si>
    <t>JIP-FF 125</t>
  </si>
  <si>
    <t>065N0945</t>
  </si>
  <si>
    <t>JIP-FF DN125/kvs 1080  PN25 L</t>
  </si>
  <si>
    <t>JIP-FF 150</t>
  </si>
  <si>
    <t>065N0950</t>
  </si>
  <si>
    <t>JIP-FF DN150/kvs 1900  PN25 L</t>
  </si>
  <si>
    <t>JIP-FF 200</t>
  </si>
  <si>
    <t>065N0955</t>
  </si>
  <si>
    <t>JIP-FF DN200/kvs 2300  PN25 L</t>
  </si>
  <si>
    <t>Allahindlus:</t>
  </si>
  <si>
    <t>Hind km-ta EUR</t>
  </si>
  <si>
    <t>082H8037</t>
  </si>
  <si>
    <t>230 V, 24 s/mm, 200N</t>
  </si>
  <si>
    <t>AME 130</t>
  </si>
  <si>
    <t>082H8044</t>
  </si>
  <si>
    <t>24 V, 24 s/mm, 200N, mA/V-juhtimine</t>
  </si>
  <si>
    <t>AMV 140</t>
  </si>
  <si>
    <t>082H8038</t>
  </si>
  <si>
    <t>24 V, 12 s/mm, 200N</t>
  </si>
  <si>
    <t>082H8039</t>
  </si>
  <si>
    <t>230 V, 12 s/mm, 200N</t>
  </si>
  <si>
    <t>AME 140</t>
  </si>
  <si>
    <t>082H8045</t>
  </si>
  <si>
    <t>24 V, 12 s/mm, 200N, mA/V-juhtimine</t>
  </si>
  <si>
    <t>AMV 130H, AMV 140H, AME 130H ja AME 140H jõulülitiga küsimisel.</t>
  </si>
  <si>
    <t>TWA-ZL termohüdrauliline täiturmootor ventiilidele VZL (ON/OFF, käik 2,8 mm, 180 s)</t>
  </si>
  <si>
    <t>TWA-ZL</t>
  </si>
  <si>
    <t>082H3100</t>
  </si>
  <si>
    <t>VZL ühendus, 24 V, NC</t>
  </si>
  <si>
    <t>082H3101</t>
  </si>
  <si>
    <t>VZL ühendus, 24 V, NO</t>
  </si>
  <si>
    <t>082H3102</t>
  </si>
  <si>
    <t>VZL ühendus, 230 V, NC</t>
  </si>
  <si>
    <t>082H3103</t>
  </si>
  <si>
    <t>VZL ühendus, 230 V, NO</t>
  </si>
  <si>
    <t>ABV termohüdrauliline täiturmootor (ventiilidele VMV)</t>
  </si>
  <si>
    <t>ABV NO</t>
  </si>
  <si>
    <t>082F0001</t>
  </si>
  <si>
    <t>230 V, 9 W, NO</t>
  </si>
  <si>
    <t>082F0002</t>
  </si>
  <si>
    <t>24 V, 9 W, NO</t>
  </si>
  <si>
    <t>ABV NC</t>
  </si>
  <si>
    <t>082F0051</t>
  </si>
  <si>
    <t>230 V, 9 W, NC</t>
  </si>
  <si>
    <t>082F0052</t>
  </si>
  <si>
    <t>24 V, 9 W, NC</t>
  </si>
  <si>
    <t>Reguleerventiilid</t>
  </si>
  <si>
    <t>HRB 3 3-tee pöördventiilid, tsingikaokindel messing (DZR), sisekeere, Tmax=110 °C, PN 10</t>
  </si>
  <si>
    <t>HRB 3</t>
  </si>
  <si>
    <t>065Z0399</t>
  </si>
  <si>
    <t>HRB 3 15/0,4 pöördventiil 3-tee Rp1/2</t>
  </si>
  <si>
    <t>065Z0400</t>
  </si>
  <si>
    <t>HRB 3 15/0,63 pöördventiil 3-tee Rp1/2</t>
  </si>
  <si>
    <t>065Z0401</t>
  </si>
  <si>
    <t>HRB 3 15/1 pöördventiil 3-tee Rp1/2</t>
  </si>
  <si>
    <t>065Z0402</t>
  </si>
  <si>
    <t>HRB 3 15/1,63 pöördventiil 3-tee Rp1/2</t>
  </si>
  <si>
    <t>065Z0403</t>
  </si>
  <si>
    <t>HRB 3 15/2,5 pöördventiil 3-tee Rp1/2</t>
  </si>
  <si>
    <t>065Z0398</t>
  </si>
  <si>
    <t>HRB 3 15/4 pöördventiil 3-tee Rp1/2</t>
  </si>
  <si>
    <t>065Z0397</t>
  </si>
  <si>
    <t>HRB 3 20/2,5 pöördventiil 3-tee Rp3/4</t>
  </si>
  <si>
    <t>065Z0404</t>
  </si>
  <si>
    <t>HRB 3 20/4 pöördventiil 3-tee Rp3/4</t>
  </si>
  <si>
    <t>065Z0405</t>
  </si>
  <si>
    <t>HRB 3 20/6,3 pöördventiil 3-tee Rp3/4</t>
  </si>
  <si>
    <t>065Z0406</t>
  </si>
  <si>
    <t>HRB 3 25/6,3 pöördventiil 3-tee Rp1</t>
  </si>
  <si>
    <t>065Z0407</t>
  </si>
  <si>
    <t>HRB 3 25/10 pöördventiil 3-tee Rp1</t>
  </si>
  <si>
    <t>065Z0408</t>
  </si>
  <si>
    <t>HRB 3 32/16 pöördventiil 3-tee Rp1 1/4</t>
  </si>
  <si>
    <t>065Z0409</t>
  </si>
  <si>
    <t>HRB 3 40/25 pöördventiil 3-tee Rp1 1/2</t>
  </si>
  <si>
    <t>065Z0410</t>
  </si>
  <si>
    <t>HRB 3 50/40 pöördventiil 3-tee Rp2</t>
  </si>
  <si>
    <t>Kasutatakse koos täiturmootoritega AMB 162 ja AMB 182. 4-tee ventiilid HRB 4 küsimisel.</t>
  </si>
  <si>
    <t>HRE 3 3-tee pöördventiilid, malm, sisekeere, PN 6, Tmax=110  °C, malm</t>
  </si>
  <si>
    <t>HRE 3</t>
  </si>
  <si>
    <t>065Z0418</t>
  </si>
  <si>
    <t>HRE 3 20/6,3 pöördventiil 3-tee Rp3/4</t>
  </si>
  <si>
    <t>065Z0419</t>
  </si>
  <si>
    <t>HRE 3 25/10 pöördventiil 3-tee Rp1</t>
  </si>
  <si>
    <t>065Z0420</t>
  </si>
  <si>
    <t>HRE 3 32/16 pöördventiil 3-tee Rp1 1/4</t>
  </si>
  <si>
    <t>065Z0421</t>
  </si>
  <si>
    <t>HRE 3 40/25 pöördventiil 3-tee Rp1 1/2</t>
  </si>
  <si>
    <t>065Z0422</t>
  </si>
  <si>
    <t>HRE 3 50/40 pöördventiil 3-tee Rp2</t>
  </si>
  <si>
    <t>Kasutatakse koos täiturmootoritega AMB 162 ja AMB 182. 4-tee ventiilid HRE 4 küsimisel.</t>
  </si>
  <si>
    <t>HFE 3 3-tee pöördventiilid, malm, äärikud, PN 6, Tmax=110  °C, malm</t>
  </si>
  <si>
    <t>HFE 3</t>
  </si>
  <si>
    <t>065Z0428</t>
  </si>
  <si>
    <t>HFE 3 20/12 pöördventiil 3-tee</t>
  </si>
  <si>
    <t>065Z0429</t>
  </si>
  <si>
    <t>HFE 3 25/18 pöördventiil 3-tee</t>
  </si>
  <si>
    <t>065Z0430</t>
  </si>
  <si>
    <t>HFE 3 32/28 pöördventiil 3-tee</t>
  </si>
  <si>
    <t>065Z0431</t>
  </si>
  <si>
    <t>HFE 3 40/44 pöördventiil 3-tee</t>
  </si>
  <si>
    <t>065Z0432</t>
  </si>
  <si>
    <t>HFE 3 50/60 pöördventiil 3-tee</t>
  </si>
  <si>
    <t>065Z0433</t>
  </si>
  <si>
    <t>HFE 3 65/90 pöördventiil 3-tee</t>
  </si>
  <si>
    <t>065Z0434</t>
  </si>
  <si>
    <t>HFE 3 80/150 pöördventiil 3-tee</t>
  </si>
  <si>
    <t>065Z0435</t>
  </si>
  <si>
    <t>HFE 3 100/225 pöördventiil 3-tee</t>
  </si>
  <si>
    <t>065Z0436</t>
  </si>
  <si>
    <t>HFE 3 125/280 pöördventiil 3-tee</t>
  </si>
  <si>
    <t>065Z0437</t>
  </si>
  <si>
    <t>HFE 3 150/400 pöördventiil 3-tee</t>
  </si>
  <si>
    <t xml:space="preserve">Kasutatakse koos täiturmootoritega AMB 162 ja AMB 182. </t>
  </si>
  <si>
    <t>Lisavarustus HRB 3/4, HRE 3/4 ja HFE 3 pöördventiilidele</t>
  </si>
  <si>
    <t>065Z0442</t>
  </si>
  <si>
    <t>asenduskäepide HRB 3/4, HRE 3/4</t>
  </si>
  <si>
    <t>065Z0443</t>
  </si>
  <si>
    <t>asenduskäepide HFE 3</t>
  </si>
  <si>
    <t>VS 2 2-tee ventiilid, PN 16, väliskeere</t>
  </si>
  <si>
    <t>VS2 15</t>
  </si>
  <si>
    <t>065F2111</t>
  </si>
  <si>
    <t>DN 15/kvs 0,25</t>
  </si>
  <si>
    <t>065F2112</t>
  </si>
  <si>
    <t>DN 15/kvs 0,4</t>
  </si>
  <si>
    <t>065F2113</t>
  </si>
  <si>
    <t>DN 15/kvs 0,63</t>
  </si>
  <si>
    <t>065F2114</t>
  </si>
  <si>
    <t>DN 15/kvs 1,0</t>
  </si>
  <si>
    <t>065F2115</t>
  </si>
  <si>
    <t>DN 15/kvs 1,6</t>
  </si>
  <si>
    <t>VS2 20</t>
  </si>
  <si>
    <t>065F2120</t>
  </si>
  <si>
    <t>DN 20/kvs 2,5</t>
  </si>
  <si>
    <t>VS2 25</t>
  </si>
  <si>
    <t>065F2125</t>
  </si>
  <si>
    <t>DN 25/kvs 4,0</t>
  </si>
  <si>
    <t>Kasutatakse täiturmootoritega AMV 10/20/30 ja AMV 13/23/33, VS2 DN15 koos mootoriga AMV150.</t>
  </si>
  <si>
    <t>VM 2 2-tee ventiilid, PN 25, väliskeere</t>
  </si>
  <si>
    <t>VM2 15</t>
  </si>
  <si>
    <t>065B2010</t>
  </si>
  <si>
    <t>065B2011</t>
  </si>
  <si>
    <t>065B2012</t>
  </si>
  <si>
    <t>065B2013</t>
  </si>
  <si>
    <t>065B2014</t>
  </si>
  <si>
    <t>065B2015</t>
  </si>
  <si>
    <t>DN 15/kvs 2,5</t>
  </si>
  <si>
    <t>VM2 20</t>
  </si>
  <si>
    <t>065B2016</t>
  </si>
  <si>
    <t>DN 20/kvs 4,0</t>
  </si>
  <si>
    <t>065B2027</t>
  </si>
  <si>
    <t>DN 20/kvs 6,3, ei sobi AMV 10/13</t>
  </si>
  <si>
    <t>VM2 25</t>
  </si>
  <si>
    <t>065B2017</t>
  </si>
  <si>
    <t>DN 25/kvs 6,3</t>
  </si>
  <si>
    <t>065B2028</t>
  </si>
  <si>
    <t>DN 25/kvs 8,0, ei sobi AMV 10/13</t>
  </si>
  <si>
    <t>VM2 32</t>
  </si>
  <si>
    <t>065B2018</t>
  </si>
  <si>
    <t>DN 32/kvs 10, ei sobi AMV 10/13, G 1½ A</t>
  </si>
  <si>
    <t>065B2029</t>
  </si>
  <si>
    <t>DN 32/kvs 10, ei sobi AMV 10/13, G 1¾ A</t>
  </si>
  <si>
    <t>VM2 40</t>
  </si>
  <si>
    <t>065B2019</t>
  </si>
  <si>
    <t>DN 40/kvs 16, ei sobi AMV 10/13</t>
  </si>
  <si>
    <t>VM2 50</t>
  </si>
  <si>
    <t>065B2020</t>
  </si>
  <si>
    <t>DN 50/kvs 25, ei sobi AMV 10/13</t>
  </si>
  <si>
    <t>Kasutatakse täiturmootoritega AMV 20/30 ja AMV 23/33, DN15 - 25 ka koos mootoritega AMV 10 ja AMV 13.</t>
  </si>
  <si>
    <t>VB2 2-tee ventiilid, PN 25, äärikud</t>
  </si>
  <si>
    <t>VB2 15</t>
  </si>
  <si>
    <t>065B2050</t>
  </si>
  <si>
    <t>065B2051</t>
  </si>
  <si>
    <t>065B2052</t>
  </si>
  <si>
    <t>065B2053</t>
  </si>
  <si>
    <t>DN 15/kvs 1</t>
  </si>
  <si>
    <t>065B2054</t>
  </si>
  <si>
    <t>065B2055</t>
  </si>
  <si>
    <t>065B2056</t>
  </si>
  <si>
    <t>DN 15/kvs 4</t>
  </si>
  <si>
    <t>VB2 20</t>
  </si>
  <si>
    <t>065B2057</t>
  </si>
  <si>
    <t>DN 20/kvs 6,3</t>
  </si>
  <si>
    <t>VB2 25</t>
  </si>
  <si>
    <t>065B2058</t>
  </si>
  <si>
    <t>DN 25/kvs 10</t>
  </si>
  <si>
    <t>VB2 32</t>
  </si>
  <si>
    <t>065B2059</t>
  </si>
  <si>
    <t>DN 32/kvs 16</t>
  </si>
  <si>
    <t>VB2 40</t>
  </si>
  <si>
    <t>065B2060</t>
  </si>
  <si>
    <t>DN 40/kvs 25</t>
  </si>
  <si>
    <t>VB2 50</t>
  </si>
  <si>
    <t>065B2061</t>
  </si>
  <si>
    <t>DN 50/kvs 40</t>
  </si>
  <si>
    <t>Kasutatakse täiturmootoritega AMV 20/30 ja AMV 23/33, DN15 - 20 ka koos mootoritega AMV 10 ja AMV 13.</t>
  </si>
  <si>
    <t>VMV 3-tee ventiilid, PN 16, sisekeere</t>
  </si>
  <si>
    <t>VMV 15</t>
  </si>
  <si>
    <t>065F0015</t>
  </si>
  <si>
    <t>DN 15/kvs 2,5, RAV-kael</t>
  </si>
  <si>
    <t>VMV 20</t>
  </si>
  <si>
    <t>065F0020</t>
  </si>
  <si>
    <t>DN 20/kvs 4,0, RAV-kael</t>
  </si>
  <si>
    <t>VMV 25</t>
  </si>
  <si>
    <t>065F0025</t>
  </si>
  <si>
    <t>DN 25/kvs 6,3, RAV-kael</t>
  </si>
  <si>
    <t>VMV 32</t>
  </si>
  <si>
    <t>065F0032</t>
  </si>
  <si>
    <t>DN 32/kvs 10, RAV-kael</t>
  </si>
  <si>
    <t>VMV 40</t>
  </si>
  <si>
    <t>065F0040</t>
  </si>
  <si>
    <t>DN 40/kvs 12, RAV-kael</t>
  </si>
  <si>
    <t>DN 15-20 koos termostaatidega RAVI ja RAVK.</t>
  </si>
  <si>
    <t>VMV 3-tee ventiilid, PN 16, väliskeere</t>
  </si>
  <si>
    <t>065F6015</t>
  </si>
  <si>
    <t>DN 15/kvs 2,5, M30-kael</t>
  </si>
  <si>
    <t>065F6020</t>
  </si>
  <si>
    <t>DN 20/kvs 4,0, M30-kael</t>
  </si>
  <si>
    <t>065F6025</t>
  </si>
  <si>
    <t>DN 25/kvs 6,3, M30-kael</t>
  </si>
  <si>
    <t>065F6032</t>
  </si>
  <si>
    <t>DN 32/kvs 10, M30-kael</t>
  </si>
  <si>
    <t>065F6040</t>
  </si>
  <si>
    <t>DN 40/kvs 12, M30-kael</t>
  </si>
  <si>
    <t xml:space="preserve">Kasutatakse koos täiturmootoritega AMV 150 ja AMV 10/20/30 ning termohüdraulilise mootoriga ABV. </t>
  </si>
  <si>
    <t>VRB 2 2-tee ventiilid, PN 16, väliskeere</t>
  </si>
  <si>
    <t>VRB 2 15</t>
  </si>
  <si>
    <t>065Z0171</t>
  </si>
  <si>
    <t>065Z0172</t>
  </si>
  <si>
    <t>065Z0173</t>
  </si>
  <si>
    <t>065Z0174</t>
  </si>
  <si>
    <t>065Z0175</t>
  </si>
  <si>
    <t>DN 15/kvs 4,0</t>
  </si>
  <si>
    <t>VRB 2 20</t>
  </si>
  <si>
    <t>065Z0176</t>
  </si>
  <si>
    <t>VRB 2 25</t>
  </si>
  <si>
    <t>065Z0177</t>
  </si>
  <si>
    <t>VRB 2 32</t>
  </si>
  <si>
    <t>065Z0178</t>
  </si>
  <si>
    <t>VRB 2 40</t>
  </si>
  <si>
    <t>065Z0179</t>
  </si>
  <si>
    <t>VRB 2 50</t>
  </si>
  <si>
    <t>065Z0180</t>
  </si>
  <si>
    <t>VRG 2 2-tee ventiilid, PN 16, väliskeere</t>
  </si>
  <si>
    <t>VRG 2 15</t>
  </si>
  <si>
    <t>065Z0131</t>
  </si>
  <si>
    <t>065Z0132</t>
  </si>
  <si>
    <t>065Z0133</t>
  </si>
  <si>
    <t>065Z0134</t>
  </si>
  <si>
    <t>065Z0135</t>
  </si>
  <si>
    <t>VRG 2 20</t>
  </si>
  <si>
    <t>065Z0136</t>
  </si>
  <si>
    <t>VRG 2 25</t>
  </si>
  <si>
    <t>065Z0137</t>
  </si>
  <si>
    <t>VRG 2 32</t>
  </si>
  <si>
    <t>065Z0138</t>
  </si>
  <si>
    <t>VRG 2 40</t>
  </si>
  <si>
    <t>065Z0139</t>
  </si>
  <si>
    <t>VRG 2 50</t>
  </si>
  <si>
    <t>065Z0140</t>
  </si>
  <si>
    <t>Kasutatakse koos täiturmootoritega AMV(E) 435</t>
  </si>
  <si>
    <t>VRB 3 3-tee ventiilid, PN 16, väliskeere</t>
  </si>
  <si>
    <t>VRB 3 15</t>
  </si>
  <si>
    <t>065Z0151</t>
  </si>
  <si>
    <t>065Z0152</t>
  </si>
  <si>
    <t>065Z0153</t>
  </si>
  <si>
    <t>065Z0154</t>
  </si>
  <si>
    <t>065Z0155</t>
  </si>
  <si>
    <t>VRB 3 20</t>
  </si>
  <si>
    <t>065Z0156</t>
  </si>
  <si>
    <t>VRB 3 25</t>
  </si>
  <si>
    <t>065Z0157</t>
  </si>
  <si>
    <t>VRB 3 32</t>
  </si>
  <si>
    <t>065Z0158</t>
  </si>
  <si>
    <t>VRB 3 40</t>
  </si>
  <si>
    <t>065Z0159</t>
  </si>
  <si>
    <t>VRB 3 50</t>
  </si>
  <si>
    <t>065Z0160</t>
  </si>
  <si>
    <t>VRG 3 3-tee ventiilid, PN 16, väliskeere</t>
  </si>
  <si>
    <t>VRG 3 15</t>
  </si>
  <si>
    <t>065Z0111</t>
  </si>
  <si>
    <t>065Z0112</t>
  </si>
  <si>
    <t>065Z0113</t>
  </si>
  <si>
    <t>065Z0114</t>
  </si>
  <si>
    <t>065Z0115</t>
  </si>
  <si>
    <t>VRG 3 20</t>
  </si>
  <si>
    <t>065Z0116</t>
  </si>
  <si>
    <t>VRG 3 25</t>
  </si>
  <si>
    <t>065Z0117</t>
  </si>
  <si>
    <t>VRG 3 32</t>
  </si>
  <si>
    <t>065Z0118</t>
  </si>
  <si>
    <t>VRG 3 40</t>
  </si>
  <si>
    <t>065Z0119</t>
  </si>
  <si>
    <t>VRG 3 50</t>
  </si>
  <si>
    <t>065Z0120</t>
  </si>
  <si>
    <t>Lisavarustus uutele VRB(G) ventiilidele</t>
  </si>
  <si>
    <t>065Z0311</t>
  </si>
  <si>
    <t>adapter AMV(E) 15, 25, 35, 323, 423, 523 mootorite paigaldamiseks</t>
  </si>
  <si>
    <t>VRB(G) väliskeermega ventiili ühendusnippel (1 tk)</t>
  </si>
  <si>
    <t>065Z0291</t>
  </si>
  <si>
    <t>DN 15, keermestatud</t>
  </si>
  <si>
    <t>065Z0292</t>
  </si>
  <si>
    <t>DN 20, keermestatud</t>
  </si>
  <si>
    <t>065Z0293</t>
  </si>
  <si>
    <t>DN 25, keermestatud</t>
  </si>
  <si>
    <t>065Z0294</t>
  </si>
  <si>
    <t>DN 32, keermestatud</t>
  </si>
  <si>
    <t>065Z0295</t>
  </si>
  <si>
    <t>DN 40, keermestatud</t>
  </si>
  <si>
    <t>065Z0296</t>
  </si>
  <si>
    <t>DN 50, keermestatud</t>
  </si>
  <si>
    <t>VF 2 2-tee ventiilid, PN 16, äärikud</t>
  </si>
  <si>
    <t>VF 2 15</t>
  </si>
  <si>
    <t>065Z0271</t>
  </si>
  <si>
    <t>065Z0272</t>
  </si>
  <si>
    <t>065Z0273</t>
  </si>
  <si>
    <t>065Z0274</t>
  </si>
  <si>
    <t>065Z0275</t>
  </si>
  <si>
    <t>VF 2 20</t>
  </si>
  <si>
    <t>065Z0276</t>
  </si>
  <si>
    <t>VF 2 25</t>
  </si>
  <si>
    <t>065Z0277</t>
  </si>
  <si>
    <t>VF 2 32</t>
  </si>
  <si>
    <t>065Z0278</t>
  </si>
  <si>
    <t>VF 2 40</t>
  </si>
  <si>
    <t>065Z0279</t>
  </si>
  <si>
    <t>VF 2 50</t>
  </si>
  <si>
    <t>065Z0280</t>
  </si>
  <si>
    <t>VF 2 65</t>
  </si>
  <si>
    <t>065Z0281</t>
  </si>
  <si>
    <t>DN 65/kvs 63</t>
  </si>
  <si>
    <t>VF 2 80</t>
  </si>
  <si>
    <t>065Z0282</t>
  </si>
  <si>
    <t>DN 80/kvs 100</t>
  </si>
  <si>
    <t>Kasutatakse täiturmootoritega AMV(E) 435.</t>
  </si>
  <si>
    <t>VF 2 100</t>
  </si>
  <si>
    <t>065B3205</t>
  </si>
  <si>
    <t>DN 100/kvs 145</t>
  </si>
  <si>
    <t>VF 2 125</t>
  </si>
  <si>
    <t>065B3230</t>
  </si>
  <si>
    <t>DN 125/kvs 200</t>
  </si>
  <si>
    <t>VF 2 150</t>
  </si>
  <si>
    <t>065B3255</t>
  </si>
  <si>
    <t>DN 150/kvs 300</t>
  </si>
  <si>
    <t>Kasutatakse täiturmootoritega AMV 323/423/523 (DN 100), AMV 85/86 (DN 125-150),  AMV(E) 55/56 (DN 100-150).</t>
  </si>
  <si>
    <t>VF 3 3-tee ventiilid, PN 16, äärikud</t>
  </si>
  <si>
    <t>VF 3 15</t>
  </si>
  <si>
    <t>065Z0251</t>
  </si>
  <si>
    <t>065Z0252</t>
  </si>
  <si>
    <t>065Z0253</t>
  </si>
  <si>
    <t>065Z0254</t>
  </si>
  <si>
    <t>065Z0255</t>
  </si>
  <si>
    <t>VF 3 20</t>
  </si>
  <si>
    <t>065Z0256</t>
  </si>
  <si>
    <t>VF 3 25</t>
  </si>
  <si>
    <t>065Z0257</t>
  </si>
  <si>
    <t>VF 3 32</t>
  </si>
  <si>
    <t>065Z0258</t>
  </si>
  <si>
    <t>VF 3 40</t>
  </si>
  <si>
    <t>065Z0259</t>
  </si>
  <si>
    <t>VF 3 50</t>
  </si>
  <si>
    <t>065Z0260</t>
  </si>
  <si>
    <t>VF 3 65</t>
  </si>
  <si>
    <t>065Z0261</t>
  </si>
  <si>
    <t>VF 3 80</t>
  </si>
  <si>
    <t>065Z0262</t>
  </si>
  <si>
    <t>VF3 3-tee ventiilid, PN 16, äärikud</t>
  </si>
  <si>
    <t>VF 3 100</t>
  </si>
  <si>
    <t>065B1685</t>
  </si>
  <si>
    <t>VF 3 125</t>
  </si>
  <si>
    <t>065B3125</t>
  </si>
  <si>
    <t>VF 3 150</t>
  </si>
  <si>
    <t>065B3150</t>
  </si>
  <si>
    <t>Kasutatakse täiturmootoritega AMV 323/423/523 (DN 100) ja AMV 85/86 (DN 125-150). Ventiilid sobivad kasutada ka jahutussüsteemides.</t>
  </si>
  <si>
    <t>Lisavarustus VF ventiilidele</t>
  </si>
  <si>
    <t>DN 15-50</t>
  </si>
  <si>
    <t>DN 65-80</t>
  </si>
  <si>
    <t>065Z0312</t>
  </si>
  <si>
    <t>adapter AMV(E) 55, 56, 323, 423, 523 mootorite paigaldamiseks</t>
  </si>
  <si>
    <t>VL 2 2-tee ventiilid, PN 6, äärikud</t>
  </si>
  <si>
    <t>VL2 15</t>
  </si>
  <si>
    <t>065Z0371</t>
  </si>
  <si>
    <t>065Z0372</t>
  </si>
  <si>
    <t>065Z0373</t>
  </si>
  <si>
    <t>065Z0374</t>
  </si>
  <si>
    <t>065Z0375</t>
  </si>
  <si>
    <t>VL2 20</t>
  </si>
  <si>
    <t>065Z0376</t>
  </si>
  <si>
    <t>VL2 25</t>
  </si>
  <si>
    <t>065Z0377</t>
  </si>
  <si>
    <t>VL2 32</t>
  </si>
  <si>
    <t>065Z0378</t>
  </si>
  <si>
    <t>VL2 40</t>
  </si>
  <si>
    <t>065Z0379</t>
  </si>
  <si>
    <t>VL2 50</t>
  </si>
  <si>
    <t>065Z0380</t>
  </si>
  <si>
    <t>VL2 65</t>
  </si>
  <si>
    <t>065Z0381</t>
  </si>
  <si>
    <t>VL2 80</t>
  </si>
  <si>
    <t>065Z0382</t>
  </si>
  <si>
    <t>Kasutatakse koos täiturmootoritega AMV(E) 435. Ventiilid sobivad kasutamiseks ka jahutussüsteemides.</t>
  </si>
  <si>
    <t>VL2 100</t>
  </si>
  <si>
    <t>065Z3426</t>
  </si>
  <si>
    <t>Kasutatakse koos täiturmootoriga AMV(E) 55/56 ja AMV 423/523.. Ventiilid sobivad kasutamiseks jahutussüsteemides.</t>
  </si>
  <si>
    <t>VL 3 3-tee ventiilid, PN 6, äärikud</t>
  </si>
  <si>
    <t>VL3 100</t>
  </si>
  <si>
    <t>065Z3413</t>
  </si>
  <si>
    <t>Kasutatakse koos täiturmootoritega AMV(E) 55/56 ja AMV 323/423/523. DN 15-50 ka koos täiturmootoritega AMV 15/16/25/35. Ventiilid sobivad kasutamiseks jahutussüsteemides.</t>
  </si>
  <si>
    <t>VL 3 15</t>
  </si>
  <si>
    <t>065Z0351</t>
  </si>
  <si>
    <t>065Z0352</t>
  </si>
  <si>
    <t>065Z0353</t>
  </si>
  <si>
    <t>065Z0354</t>
  </si>
  <si>
    <t>065Z0355</t>
  </si>
  <si>
    <t>VL 3 20</t>
  </si>
  <si>
    <t>065Z0356</t>
  </si>
  <si>
    <t>VL 3 25</t>
  </si>
  <si>
    <t>065Z0357</t>
  </si>
  <si>
    <t>VL 3 32</t>
  </si>
  <si>
    <t>065Z0358</t>
  </si>
  <si>
    <t>VL 3 40</t>
  </si>
  <si>
    <t>065Z0359</t>
  </si>
  <si>
    <t>VL 3 50</t>
  </si>
  <si>
    <t>065Z0360</t>
  </si>
  <si>
    <t>VL 3 65</t>
  </si>
  <si>
    <t>065Z0361</t>
  </si>
  <si>
    <t>VL 3 80</t>
  </si>
  <si>
    <t>065Z0362</t>
  </si>
  <si>
    <t>Kasutatakse koos täiturmootoritega AMV(E) 435 (DN 15 - 50) ja täiturmootoritega AMV(E) 55/56 (va DN 65,80). Ventiilid sobivad kasutada jahutussüsteemides.</t>
  </si>
  <si>
    <t>Lisavarustus uutele VL ventiilidele</t>
  </si>
  <si>
    <t>VZ 2 2-tee tsooniventiil, PN 16</t>
  </si>
  <si>
    <t>VZ 2</t>
  </si>
  <si>
    <t>065Z5310</t>
  </si>
  <si>
    <t>DN15 Kvs 0.25</t>
  </si>
  <si>
    <t>065Z5311</t>
  </si>
  <si>
    <t>DN15 Kvs 0.4</t>
  </si>
  <si>
    <t>065Z5312</t>
  </si>
  <si>
    <t>DN15 Kvs 0.63</t>
  </si>
  <si>
    <t>065Z5313</t>
  </si>
  <si>
    <t>DN15 Kvs 1,0</t>
  </si>
  <si>
    <t>065Z5314</t>
  </si>
  <si>
    <t>DN15 Kvs 1,6</t>
  </si>
  <si>
    <t>065Z5315</t>
  </si>
  <si>
    <t>DN15 Kvs 2,5</t>
  </si>
  <si>
    <t>065Z5320</t>
  </si>
  <si>
    <t>DN20 Kvs 2,5</t>
  </si>
  <si>
    <t>0.500</t>
  </si>
  <si>
    <t>065Z5321</t>
  </si>
  <si>
    <t>XB51L-1 80 PN25 G 2 A x50mm</t>
  </si>
  <si>
    <t>004B1201</t>
  </si>
  <si>
    <t>XB51L-1 90 PN25 G 2 A x50mm</t>
  </si>
  <si>
    <t>004B1202</t>
  </si>
  <si>
    <t>XB51L-1 100 PN25 G 2 A x50mm</t>
  </si>
  <si>
    <t>004B1203</t>
  </si>
  <si>
    <t>XB51L-1 110 PN25 G 2 A x50mm</t>
  </si>
  <si>
    <t>004B1204</t>
  </si>
  <si>
    <t>XB51L-1 120 PN25 G 2 A x50mm</t>
  </si>
  <si>
    <t>004B1534</t>
  </si>
  <si>
    <t>XB51L-1 130 PN25 G 2 A  x 50mm</t>
  </si>
  <si>
    <t>004B1536</t>
  </si>
  <si>
    <t>XB51L-1 140 PN25 G 2 A  x 50mm</t>
  </si>
  <si>
    <t xml:space="preserve">XB51L-1 SB 2 x 3 tugipolti esiplaadil ja äärikud plaatide arvuga &gt; 50 </t>
  </si>
  <si>
    <t>004B1350</t>
  </si>
  <si>
    <t>XB51L-1  60 PN25 DN50/DN50</t>
  </si>
  <si>
    <t>004B1351</t>
  </si>
  <si>
    <t>XB51L-1  70 PN25 DN50/DN50</t>
  </si>
  <si>
    <t>004B1352</t>
  </si>
  <si>
    <t>XB51L-1  80 PN25 DN50/DN50</t>
  </si>
  <si>
    <t>004B1353</t>
  </si>
  <si>
    <t>XB51L-1  90 PN25 DN50/DN50</t>
  </si>
  <si>
    <t>004B1355</t>
  </si>
  <si>
    <t>XB51L-1  100 PN25 DN50/DN50</t>
  </si>
  <si>
    <t>004B1356</t>
  </si>
  <si>
    <t>XB51L-1  110 PN25 DN50/DN50</t>
  </si>
  <si>
    <t>004B1357</t>
  </si>
  <si>
    <t>DN 20/kvs 6,3 väliskeere 0,16-3 m3/h</t>
  </si>
  <si>
    <t>003H6726</t>
  </si>
  <si>
    <t>DN 25/kvs 8 väliskeere 0,2-3,5 m3/h</t>
  </si>
  <si>
    <t>003H6730</t>
  </si>
  <si>
    <t>DN 32/kvs 12,5 äärikud 0,4-8 m3/h</t>
  </si>
  <si>
    <t>AVQ 40</t>
  </si>
  <si>
    <t>003H6731</t>
  </si>
  <si>
    <t>DN 40/kvs 16 äärikud 0,8-10 m3/h</t>
  </si>
  <si>
    <t>AVQ 50</t>
  </si>
  <si>
    <t>003H6732</t>
  </si>
  <si>
    <t>DN 50/kvs 20 äärikud 0,8-12 m3/h</t>
  </si>
  <si>
    <t>AFQ vooluhulga täitur, PN 25, Tmax=150 °C</t>
  </si>
  <si>
    <t>AFQ</t>
  </si>
  <si>
    <t>003G1024</t>
  </si>
  <si>
    <t>0,2 bar</t>
  </si>
  <si>
    <t>003G1025</t>
  </si>
  <si>
    <t>0,5 bar</t>
  </si>
  <si>
    <t>Impulsstoru tellida eraldi. Ventiiliga VFQ 2 vee Tmax=200 °C ainult koos eraldusanumaga.</t>
  </si>
  <si>
    <t>VFQ 2 2-tee ventiil, PN16, Tmax=150/200 °C</t>
  </si>
  <si>
    <t>VFQ 2</t>
  </si>
  <si>
    <t>065B2654</t>
  </si>
  <si>
    <t>DN 15/ kvs 4,0</t>
  </si>
  <si>
    <t>065B2655</t>
  </si>
  <si>
    <t>065B2656</t>
  </si>
  <si>
    <t>065B2657</t>
  </si>
  <si>
    <t>065B2658</t>
  </si>
  <si>
    <t>065B2659</t>
  </si>
  <si>
    <t>065B2660</t>
  </si>
  <si>
    <t>065B2661</t>
  </si>
  <si>
    <t>065B2662</t>
  </si>
  <si>
    <t>065B2663</t>
  </si>
  <si>
    <t>Läbimõõdud DN 150-250 küsimisel. Tmax=200 °C ainult koos eraldusanumaga.</t>
  </si>
  <si>
    <t>AFQ impulsstorud, r-vaba teras Ø10x0,8 mm</t>
  </si>
  <si>
    <t>003G1338</t>
  </si>
  <si>
    <t>DN 15, DN 20</t>
  </si>
  <si>
    <t>003G1340</t>
  </si>
  <si>
    <t>DN 25, DN 32</t>
  </si>
  <si>
    <t>003G1342</t>
  </si>
  <si>
    <t>DN 40</t>
  </si>
  <si>
    <t>003G1343</t>
  </si>
  <si>
    <t>DN 50</t>
  </si>
  <si>
    <t>003G1344</t>
  </si>
  <si>
    <t>DN 65, DN 80</t>
  </si>
  <si>
    <t>003G1346</t>
  </si>
  <si>
    <t>DN 100</t>
  </si>
  <si>
    <t>003G1347</t>
  </si>
  <si>
    <t>DN 125</t>
  </si>
  <si>
    <t>AF lisavarustus</t>
  </si>
  <si>
    <t>eraldusanum V1</t>
  </si>
  <si>
    <t>1000 ml, keermestatud liitmikud torule Ø 10</t>
  </si>
  <si>
    <t>Vesipõrandakütte reguleerimine</t>
  </si>
  <si>
    <t>XB51L-2 70/70 PN25 G 2 A x50mm</t>
  </si>
  <si>
    <t>004B1552</t>
  </si>
  <si>
    <t>XB51L-2 80/80 PN25 G 2 A x 50mm</t>
  </si>
  <si>
    <t>80/80</t>
  </si>
  <si>
    <t>004B1553</t>
  </si>
  <si>
    <t>XB51L-2 90/90 PN25 G 2 A x 50mm</t>
  </si>
  <si>
    <t>90/90</t>
  </si>
  <si>
    <t>004B1554</t>
  </si>
  <si>
    <t>XB51L-2 100/100 PN25 G 2 A x 50mm</t>
  </si>
  <si>
    <t>100/100</t>
  </si>
  <si>
    <t>004B1555</t>
  </si>
  <si>
    <t>XB51L-2 110/110 PN25 G 2 A x 50mm</t>
  </si>
  <si>
    <t>110/110</t>
  </si>
  <si>
    <t>004B1556</t>
  </si>
  <si>
    <t>XB51L-2 120/120 PN25 G 2 A x 50mm</t>
  </si>
  <si>
    <t>120/120</t>
  </si>
  <si>
    <t>Isolatsioon XB51-2</t>
  </si>
  <si>
    <t>004B3720</t>
  </si>
  <si>
    <t>Insu  XB51-2 : 30/30 -&gt; 36/36</t>
  </si>
  <si>
    <t>004B3725</t>
  </si>
  <si>
    <t>Insu  XB51-2 : 40/40 -&gt; 50/50</t>
  </si>
  <si>
    <t>004B3730</t>
  </si>
  <si>
    <t>Insu  XB51-2 : 56/56  -&gt; 60/60</t>
  </si>
  <si>
    <t>004B3735</t>
  </si>
  <si>
    <t>Insu  XB51-2 : 66/66  -&gt; 70/70</t>
  </si>
  <si>
    <t>XB52M-2</t>
  </si>
  <si>
    <t>004H4540</t>
  </si>
  <si>
    <t>XB52M-2-20/20</t>
  </si>
  <si>
    <t>004H4541</t>
  </si>
  <si>
    <t>XB52M-2-26/26</t>
  </si>
  <si>
    <t>004H4542</t>
  </si>
  <si>
    <t>XB52M-2-30/30</t>
  </si>
  <si>
    <t>004H4543</t>
  </si>
  <si>
    <t>XB52M-2-36/36</t>
  </si>
  <si>
    <t>004H4544</t>
  </si>
  <si>
    <t>XB52M-2-40/40</t>
  </si>
  <si>
    <t>004H4545</t>
  </si>
  <si>
    <t>XB52M-2-46/46</t>
  </si>
  <si>
    <t>004H4546</t>
  </si>
  <si>
    <t>XB52M-2-50/50</t>
  </si>
  <si>
    <t>004H4547</t>
  </si>
  <si>
    <t>XB52M-2-56/56</t>
  </si>
  <si>
    <t>004H4548</t>
  </si>
  <si>
    <t>XB52M-2-60/60</t>
  </si>
  <si>
    <t>004H4549</t>
  </si>
  <si>
    <t>XB52M-2-66/66</t>
  </si>
  <si>
    <t>004H4550</t>
  </si>
  <si>
    <t>XB52M-2-70/70</t>
  </si>
  <si>
    <t>Avatavad soojusvahetid</t>
  </si>
  <si>
    <t>XG10-1</t>
  </si>
  <si>
    <t>004B5005</t>
  </si>
  <si>
    <t xml:space="preserve">XG10-1 10 PN16 G 1 </t>
  </si>
  <si>
    <t>004B5010</t>
  </si>
  <si>
    <t xml:space="preserve">XG10-1 20 PN16 G 1 </t>
  </si>
  <si>
    <t>004B5015</t>
  </si>
  <si>
    <t>XG10-1 30 PN16 G 1</t>
  </si>
  <si>
    <t>004B5020</t>
  </si>
  <si>
    <t>XG10-1 40 PN16 G 1</t>
  </si>
  <si>
    <t>004B5025</t>
  </si>
  <si>
    <t>XG10-1 50 PN16 G 1</t>
  </si>
  <si>
    <t>004B5030</t>
  </si>
  <si>
    <t xml:space="preserve">XG10-1 60 PN16 G 1 </t>
  </si>
  <si>
    <t>004B5035</t>
  </si>
  <si>
    <t>XG10-1 70 PN16 G 1</t>
  </si>
  <si>
    <t>Isolatsioon XG10-1</t>
  </si>
  <si>
    <t>004B5115</t>
  </si>
  <si>
    <t>Insu  XG10-1 : 10  -&gt; 30</t>
  </si>
  <si>
    <t>004B5130</t>
  </si>
  <si>
    <t>Insu  XG10-1 : 40  -&gt; 60</t>
  </si>
  <si>
    <t>004B5135</t>
  </si>
  <si>
    <t>Insu  XG10-1 : 70</t>
  </si>
  <si>
    <r>
      <t>XGM032H-1</t>
    </r>
    <r>
      <rPr>
        <b/>
        <sz val="8"/>
        <color indexed="10"/>
        <rFont val="Arial"/>
        <family val="2"/>
      </rPr>
      <t/>
    </r>
  </si>
  <si>
    <t>XGM032H-1</t>
  </si>
  <si>
    <t>004H7078</t>
  </si>
  <si>
    <t>XGM032H-1-20 PN16 G11/4</t>
  </si>
  <si>
    <t>004H7079</t>
  </si>
  <si>
    <t>XGM032H-1-30 PN16 G11/4</t>
  </si>
  <si>
    <t>004H7080</t>
  </si>
  <si>
    <t>XGM032H-1-40 PN16 G11/4</t>
  </si>
  <si>
    <t>004H7081</t>
  </si>
  <si>
    <t>XGM032H-1-50 PN16 G11/4</t>
  </si>
  <si>
    <t>004H7082</t>
  </si>
  <si>
    <t>XGM032H-1-60 PN16 G11/4</t>
  </si>
  <si>
    <t>004H7083</t>
  </si>
  <si>
    <t>XGM032H-1-70 PN16 G11/4</t>
  </si>
  <si>
    <t>004H7084</t>
  </si>
  <si>
    <t>XGM032H-1-80 PN16 G11/4</t>
  </si>
  <si>
    <t>004H7085</t>
  </si>
  <si>
    <t>XGM032H-1-90 PN16 G11/4</t>
  </si>
  <si>
    <t>004H7086</t>
  </si>
  <si>
    <t>XGM032H-1-100 PN16 G11/4</t>
  </si>
  <si>
    <t>XGM032M-1</t>
  </si>
  <si>
    <t>004H7087</t>
  </si>
  <si>
    <t>XGM032M-1-20 PN16 G11/4</t>
  </si>
  <si>
    <t>004H7088</t>
  </si>
  <si>
    <t>XGM032M-1-30 PN16 G11/4</t>
  </si>
  <si>
    <t>004H7089</t>
  </si>
  <si>
    <t>XGM032M-1-40 PN16 G11/4</t>
  </si>
  <si>
    <t>004H7090</t>
  </si>
  <si>
    <t>XGM032M-1-50 PN16 G11/4</t>
  </si>
  <si>
    <t>004H7091</t>
  </si>
  <si>
    <t>XGM032M-1-60 PN16 G11/4</t>
  </si>
  <si>
    <t>004H7092</t>
  </si>
  <si>
    <t>XGM032M-1-70 PN16 G11/4</t>
  </si>
  <si>
    <t>004H7093</t>
  </si>
  <si>
    <t>XGM032M-1-80 PN16 G11/4</t>
  </si>
  <si>
    <t>004H7094</t>
  </si>
  <si>
    <t>XGM032M-1-90 PN16 G11/4</t>
  </si>
  <si>
    <t>004H7095</t>
  </si>
  <si>
    <t>XGM032M-1-100 PN16 G11/4</t>
  </si>
  <si>
    <t>XGM032L-1</t>
  </si>
  <si>
    <t>004H7096</t>
  </si>
  <si>
    <t>XGM032L-1-20 PN16 G11/4</t>
  </si>
  <si>
    <t>004H7097</t>
  </si>
  <si>
    <t>XGM032L-1-30 PN16 G11/4</t>
  </si>
  <si>
    <t>004H7098</t>
  </si>
  <si>
    <t>XGM032L-1-40 PN16 G11/4</t>
  </si>
  <si>
    <t>004H7099</t>
  </si>
  <si>
    <t>XGM032L-1-50 PN16 G11/4</t>
  </si>
  <si>
    <t>004H7100</t>
  </si>
  <si>
    <t>XGM032L-1-60 PN16 G11/4</t>
  </si>
  <si>
    <t>004H7101</t>
  </si>
  <si>
    <t>XGM032L-1-70 PN16 G11/4</t>
  </si>
  <si>
    <t>004H7102</t>
  </si>
  <si>
    <t>XGM032L-1-80 PN16 G11/4</t>
  </si>
  <si>
    <t>004H7103</t>
  </si>
  <si>
    <t>XGM032L-1-90 PN16 G11/4</t>
  </si>
  <si>
    <t>004H7104</t>
  </si>
  <si>
    <t>XGM032L-1-100 PN16 G11/4</t>
  </si>
  <si>
    <t>Isolatsioon XGM032-1</t>
  </si>
  <si>
    <t>004H7117</t>
  </si>
  <si>
    <t>Isolatsioon XGM032: 10-40</t>
  </si>
  <si>
    <t>10-40</t>
  </si>
  <si>
    <t>004H7118</t>
  </si>
  <si>
    <t>Isolatsioon XGM032: 40-70</t>
  </si>
  <si>
    <t>41-70</t>
  </si>
  <si>
    <t>004H7119</t>
  </si>
  <si>
    <t>Isolatsioon XGM032: 70-&gt;100</t>
  </si>
  <si>
    <t>71-100</t>
  </si>
  <si>
    <t>XGM050H-1 ühendused G2A</t>
  </si>
  <si>
    <t>XGM050H-1</t>
  </si>
  <si>
    <t>079B0050</t>
  </si>
  <si>
    <t>XGM050H-1-20  PN16 G2</t>
  </si>
  <si>
    <t>079B0051</t>
  </si>
  <si>
    <t>XGM050H-1-30 PN16 G2</t>
  </si>
  <si>
    <t>079B0052</t>
  </si>
  <si>
    <t>XGM050H-1-40 PN16 G2</t>
  </si>
  <si>
    <t>079B0053</t>
  </si>
  <si>
    <t>XGM050H-1-50 PN16 G2</t>
  </si>
  <si>
    <t>079B0054</t>
  </si>
  <si>
    <t>XGM050H-1-60 PN16 G2</t>
  </si>
  <si>
    <t>079B0055</t>
  </si>
  <si>
    <t>XGM050H-1-70 PN16 G2</t>
  </si>
  <si>
    <t>079B0056</t>
  </si>
  <si>
    <t>XGM050H-1-80 PN16 G2</t>
  </si>
  <si>
    <t>079B0057</t>
  </si>
  <si>
    <t>XGM050H-1-90 PN16 G2</t>
  </si>
  <si>
    <t>079B0058</t>
  </si>
  <si>
    <t>XGM050H-1-100 PN16 G2</t>
  </si>
  <si>
    <t>079B0059</t>
  </si>
  <si>
    <t>XGM050H-1-110 PN16 G2</t>
  </si>
  <si>
    <t>079B0060</t>
  </si>
  <si>
    <t>XGM050H-1-120 PN16 G2</t>
  </si>
  <si>
    <t>079B0061</t>
  </si>
  <si>
    <t>XGM050H-1-130 PN16 G2</t>
  </si>
  <si>
    <t>079B0062</t>
  </si>
  <si>
    <t>XGM050H-1-140 PN16 G2</t>
  </si>
  <si>
    <t>079B0063</t>
  </si>
  <si>
    <t>XGM050H-1-150 PN16 G2</t>
  </si>
  <si>
    <t>079B0064</t>
  </si>
  <si>
    <t>XGM050H-1-160 PN16 G2</t>
  </si>
  <si>
    <t>079B0065</t>
  </si>
  <si>
    <t>XGM050H-1-170 PN16 G2</t>
  </si>
  <si>
    <t>079B0066</t>
  </si>
  <si>
    <t>XGM050H-1-180 PN16 G2</t>
  </si>
  <si>
    <t>079B0067</t>
  </si>
  <si>
    <t>XGM050H-1-190 PN16 G2</t>
  </si>
  <si>
    <t>079B0068</t>
  </si>
  <si>
    <t>XGM050H-1-200 PN16 G2</t>
  </si>
  <si>
    <t>XGM050M-1 ühendused G2A</t>
  </si>
  <si>
    <t>XGM050M-1</t>
  </si>
  <si>
    <t>079B0069</t>
  </si>
  <si>
    <t>079B0070</t>
  </si>
  <si>
    <t>079B0071</t>
  </si>
  <si>
    <t>079B0072</t>
  </si>
  <si>
    <t>079B0073</t>
  </si>
  <si>
    <t>079B0074</t>
  </si>
  <si>
    <t>079B0075</t>
  </si>
  <si>
    <t>079B0076</t>
  </si>
  <si>
    <t>079B0077</t>
  </si>
  <si>
    <t>079B0078</t>
  </si>
  <si>
    <t>079B0079</t>
  </si>
  <si>
    <t>079B0080</t>
  </si>
  <si>
    <t>079B0081</t>
  </si>
  <si>
    <t>079B0082</t>
  </si>
  <si>
    <t>079B0083</t>
  </si>
  <si>
    <t>079B0084</t>
  </si>
  <si>
    <t>079B0085</t>
  </si>
  <si>
    <t>079B0086</t>
  </si>
  <si>
    <t>079B0087</t>
  </si>
  <si>
    <t>XGM050L-1 ühendused G2A</t>
  </si>
  <si>
    <t>XGM050L-1</t>
  </si>
  <si>
    <t>079B0088</t>
  </si>
  <si>
    <t>XGM050L-1-20 PN16 G2</t>
  </si>
  <si>
    <t>079B0089</t>
  </si>
  <si>
    <t>XGM050L-1-30 PN16 G2</t>
  </si>
  <si>
    <t>079B0090</t>
  </si>
  <si>
    <t>XGM050L-1-40 PN16 G2</t>
  </si>
  <si>
    <t>079B0091</t>
  </si>
  <si>
    <t>XGM050L-1-50 PN16 G2</t>
  </si>
  <si>
    <t>079B0092</t>
  </si>
  <si>
    <t>XGM050L-1-60 PN16 G2</t>
  </si>
  <si>
    <t>079B0093</t>
  </si>
  <si>
    <t>XGM050L-1-70 PN16 G2</t>
  </si>
  <si>
    <t>079B0094</t>
  </si>
  <si>
    <t>XGM050L-1-80 PN16 G2</t>
  </si>
  <si>
    <t>079B0095</t>
  </si>
  <si>
    <t>XGM050L-1-90 PN16 G2</t>
  </si>
  <si>
    <t>079B0096</t>
  </si>
  <si>
    <t>XGM050L-1-100 PN16 G2</t>
  </si>
  <si>
    <t>079B0097</t>
  </si>
  <si>
    <t>XGM050L-1-110 PN16 G2</t>
  </si>
  <si>
    <t>079B0098</t>
  </si>
  <si>
    <t>XGM050L-1-120 PN16 G2</t>
  </si>
  <si>
    <t>079B0099</t>
  </si>
  <si>
    <t>XGM050L-1-130 PN16 G2</t>
  </si>
  <si>
    <t>079B0100</t>
  </si>
  <si>
    <t>XGM050L-1-140 PN16 G2</t>
  </si>
  <si>
    <t>079B0101</t>
  </si>
  <si>
    <t>XGM050L-1-150 PN16 G2</t>
  </si>
  <si>
    <t>079B0102</t>
  </si>
  <si>
    <t>XGM050L-1-160 PN16 G2</t>
  </si>
  <si>
    <t>079B0103</t>
  </si>
  <si>
    <t>XGM050L-1-170 PN16 G2</t>
  </si>
  <si>
    <t>079B0104</t>
  </si>
  <si>
    <t>XGM050L-1-180 PN16 G2</t>
  </si>
  <si>
    <t>079B0105</t>
  </si>
  <si>
    <t>XGM050L-1-190 PN16 G2</t>
  </si>
  <si>
    <t>XGM050H/M/L-1 PN16 äärikutega, ilma vooderdiseta küsimisel</t>
  </si>
  <si>
    <t>Isolatsioon XGM050 ja tihendid äärikutele</t>
  </si>
  <si>
    <t>004H4230</t>
  </si>
  <si>
    <t>Isol XGM050 L:2-20; HM:2-28</t>
  </si>
  <si>
    <t>004H4231</t>
  </si>
  <si>
    <t>Isol XGM050 L:22-48; HM:30-70</t>
  </si>
  <si>
    <t>004H4232</t>
  </si>
  <si>
    <t>Isol XGM050 L:50-76; HM:72-110</t>
  </si>
  <si>
    <t>004H4233</t>
  </si>
  <si>
    <t>Isol XGM050 L:78-104; HM:112-150</t>
  </si>
  <si>
    <t>004H4234</t>
  </si>
  <si>
    <t>Isol XGM050 L:106-132; HM:152-190</t>
  </si>
  <si>
    <t>004H4235</t>
  </si>
  <si>
    <t>Isol XGM050 L:134-162; HM:192-232</t>
  </si>
  <si>
    <t>004H4236</t>
  </si>
  <si>
    <t>Isol XGM050 L:164-190; HM:234-272</t>
  </si>
  <si>
    <t>004H4270</t>
  </si>
  <si>
    <t>Isol EW XGM050-1 PN16 L2-20;HM2-28</t>
  </si>
  <si>
    <t>004H4271</t>
  </si>
  <si>
    <t>Isol EW XGM050-1 PN16 L22-48;HM30-70</t>
  </si>
  <si>
    <t>004H4272</t>
  </si>
  <si>
    <t>Isol EW XGM050-1 PN16 L50-76;HM72-110</t>
  </si>
  <si>
    <t>004H4273</t>
  </si>
  <si>
    <t>Isol EW XGM050-1 PN16 L78-104;HM112-150</t>
  </si>
  <si>
    <t>004H4274</t>
  </si>
  <si>
    <t>Isol EW XGM050-1 PN16 L106-132;HM152-190</t>
  </si>
  <si>
    <t>004H4275</t>
  </si>
  <si>
    <t>Isol EW XGM050-1 PN16 L134-162;HM192-232</t>
  </si>
  <si>
    <t>004H4276</t>
  </si>
  <si>
    <t>Isol EW XGM050-1 PN16 L164-200;HM234-272</t>
  </si>
  <si>
    <t>Tihendid äärikutele</t>
  </si>
  <si>
    <t>004H4263</t>
  </si>
  <si>
    <t>Tihendid XGM050 PN16 EPDM I-Pack 4 tk</t>
  </si>
  <si>
    <t>004H4266</t>
  </si>
  <si>
    <t>Tihendid XGM050 PN25 EPDM I-Pack 4 tk</t>
  </si>
  <si>
    <t>XG10-2</t>
  </si>
  <si>
    <t>004B1451</t>
  </si>
  <si>
    <t>XG10-2 10/10 PN16 G 1 Ax50mm</t>
  </si>
  <si>
    <t>004B1452</t>
  </si>
  <si>
    <t>XG10-2 16/16 PN16 G 1 Ax50mm</t>
  </si>
  <si>
    <t>004B1453</t>
  </si>
  <si>
    <t>XG10-2 20/20 PN16 G 1 Ax50mm</t>
  </si>
  <si>
    <t>004B1454</t>
  </si>
  <si>
    <t>XG10-2 26/26 PN16 G 1 Ax50mm</t>
  </si>
  <si>
    <t>004B1455</t>
  </si>
  <si>
    <t>XG10-2 30/30 PN16 G 1 Ax50mm</t>
  </si>
  <si>
    <t>004B1456</t>
  </si>
  <si>
    <t>XG10-2 36/36 PN16 G 1 Ax50mm</t>
  </si>
  <si>
    <t>004B1457</t>
  </si>
  <si>
    <t>XG10-2 40/40 PN16 G 1 Ax50mm</t>
  </si>
  <si>
    <t>004B1458</t>
  </si>
  <si>
    <t>XG10-2 46/46 PN16 G 1 Ax50mm</t>
  </si>
  <si>
    <t>004B1459</t>
  </si>
  <si>
    <t>XG10-2 50/50 PN16 G 1 Ax50mm</t>
  </si>
  <si>
    <t>004B1460</t>
  </si>
  <si>
    <t>XG10-2 56/56 PN16 G 1 Ax50mm</t>
  </si>
  <si>
    <t>004B1461</t>
  </si>
  <si>
    <t>XG10-2 60/60 PN16 G 1 Ax50mm</t>
  </si>
  <si>
    <t>004B1462</t>
  </si>
  <si>
    <t>XG10-2 66/66 PN16 G 1 Ax50mm</t>
  </si>
  <si>
    <t>004B1463</t>
  </si>
  <si>
    <t>XG10-2 70/70 PN16 G 1 Ax50mm</t>
  </si>
  <si>
    <t>004B1483</t>
  </si>
  <si>
    <t>XG10 2-astmeline isol., 20-40 plaati</t>
  </si>
  <si>
    <t>004B1484</t>
  </si>
  <si>
    <t>XG10 2-astmeline isol., 41-60 plaati</t>
  </si>
  <si>
    <t>004H4223</t>
  </si>
  <si>
    <t>XG10 2-astmeline isol., 61-80 plaati</t>
  </si>
  <si>
    <t>004B1485</t>
  </si>
  <si>
    <t>XG10 2-astmeline isol., 81-100 plaati</t>
  </si>
  <si>
    <t>004B1486</t>
  </si>
  <si>
    <t>XG10 2-astmeline isol., 101-120 plaati</t>
  </si>
  <si>
    <t>004B1487</t>
  </si>
  <si>
    <t>XG10 2-astmeline isol., 121-140 plaati</t>
  </si>
  <si>
    <t>XGM032H/M/L 2-astmelised mudelid küsimisel.</t>
  </si>
  <si>
    <t>XGM050H/M/L 2-astmelised mudelid , ühendused G2A küsimisel.</t>
  </si>
  <si>
    <t>Lisavarustus plaatsoojusvahetitele</t>
  </si>
  <si>
    <t>Liitmikud</t>
  </si>
  <si>
    <t>004B2945</t>
  </si>
  <si>
    <t>Joodetavad G 3/4" A / 15mm</t>
  </si>
  <si>
    <t>004B2946</t>
  </si>
  <si>
    <t>Joodetavad G 3/4" A / 18mm</t>
  </si>
  <si>
    <t>004B2904</t>
  </si>
  <si>
    <t>Joodetavad  G 1 A / 15mm</t>
  </si>
  <si>
    <t>004B2905</t>
  </si>
  <si>
    <t>Joodetavad  G 1 A / 18mm</t>
  </si>
  <si>
    <t>004B2906</t>
  </si>
  <si>
    <t>Joodetavad G 1 A / 22mm</t>
  </si>
  <si>
    <t>004B1358</t>
  </si>
  <si>
    <t>Joodetavad G 1/1/4" A / 22 ja 28mm</t>
  </si>
  <si>
    <t>004B2910</t>
  </si>
  <si>
    <t>Joodetavad  G 2 A / 28mm</t>
  </si>
  <si>
    <t>004B2911</t>
  </si>
  <si>
    <t>Joodetavad  G 2 A / 35mm</t>
  </si>
  <si>
    <t>004B2912</t>
  </si>
  <si>
    <t>Joodetavad  G 2 A / 42mm</t>
  </si>
  <si>
    <t>004B2944</t>
  </si>
  <si>
    <t>Keevitatavad G 3/4" A  / DN20</t>
  </si>
  <si>
    <t>004B2901</t>
  </si>
  <si>
    <t>Keevitatavad  G 1 A / DN15</t>
  </si>
  <si>
    <t>004B2903</t>
  </si>
  <si>
    <t>Keevitatavad  G 1 A / DN25</t>
  </si>
  <si>
    <t>004B1343</t>
  </si>
  <si>
    <t>Keevitatavad  G 11/4 A / DN32</t>
  </si>
  <si>
    <t>004B2907</t>
  </si>
  <si>
    <t>Keevitatavad  G 2 A / DN 32</t>
  </si>
  <si>
    <t>004B2908</t>
  </si>
  <si>
    <t>Keevitatavad  G 2 A / DN 40</t>
  </si>
  <si>
    <t>004B2909</t>
  </si>
  <si>
    <t>Keevitatavad  G 2 A / DN 50</t>
  </si>
  <si>
    <t>004B2947</t>
  </si>
  <si>
    <t xml:space="preserve">Keermesliitmikud G 3/4" A  / G 3/4" A </t>
  </si>
  <si>
    <t>004B2953</t>
  </si>
  <si>
    <t xml:space="preserve">Keermesliitmikud G 3/4" A  / G 1" A </t>
  </si>
  <si>
    <t>004B2913</t>
  </si>
  <si>
    <t>Keermesliitmikud  G 1 A / G 3/4 A</t>
  </si>
  <si>
    <t>004H4205</t>
  </si>
  <si>
    <t>Keermesliitmikud G 1 1/4" / G 1"</t>
  </si>
  <si>
    <t>004H4206</t>
  </si>
  <si>
    <t>Keermesliitmikud G 1 1/4" / G 1 1/2"</t>
  </si>
  <si>
    <t>065B2004</t>
  </si>
  <si>
    <t>Keermesliitmikud G 2" / G 1 1/2"</t>
  </si>
  <si>
    <t>XB66 vastuäärikud</t>
  </si>
  <si>
    <t>004B3545</t>
  </si>
  <si>
    <t>Äärikud, 4tk: XB66 DN65cf küte / STV</t>
  </si>
  <si>
    <t>004B3546</t>
  </si>
  <si>
    <t>Äärikud 4tk: XB66 DN65cf küte / küte</t>
  </si>
  <si>
    <t>Paigaldustoed</t>
  </si>
  <si>
    <t>Paigaldustugi</t>
  </si>
  <si>
    <t>004B2948</t>
  </si>
  <si>
    <t>Paigaldustugi XB04, 06, XB24&lt;50pl</t>
  </si>
  <si>
    <t>004B2919</t>
  </si>
  <si>
    <t>Paigaldustugi XB10 - 40</t>
  </si>
  <si>
    <t>004H4200</t>
  </si>
  <si>
    <t>Paigaldustugi XB12</t>
  </si>
  <si>
    <t>004B1728</t>
  </si>
  <si>
    <t>Paigaldustugi XB37</t>
  </si>
  <si>
    <t>004B2923</t>
  </si>
  <si>
    <t>Paigaldustugi XB51</t>
  </si>
  <si>
    <t>004B1789</t>
  </si>
  <si>
    <t>Paigaldustugi XB51SB; XB60 SB XB61 keskm</t>
  </si>
  <si>
    <t>004B1788</t>
  </si>
  <si>
    <t>Paigaldustugi XB51SB; XB60 SB XB61 lühike</t>
  </si>
  <si>
    <t>004B1790</t>
  </si>
  <si>
    <t>Paigaldustugi XB51SB; XB60 SB XB61 pikk</t>
  </si>
  <si>
    <t>004H4518</t>
  </si>
  <si>
    <t>Paigaldustugi XB52</t>
  </si>
  <si>
    <t>004B1245</t>
  </si>
  <si>
    <t>Paigaldustugi XB59</t>
  </si>
  <si>
    <t>004B2925</t>
  </si>
  <si>
    <t>Paigaldustugi XB70</t>
  </si>
  <si>
    <t>004H7222</t>
  </si>
  <si>
    <t>Paigaldustugi XGM032,1 komplekt</t>
  </si>
  <si>
    <t>004H4237</t>
  </si>
  <si>
    <t>Paigaldusjalad XGM050, 2 tk</t>
  </si>
  <si>
    <t>EPDM tihendid, komplektis 10 ja 250   (1 tk hind)</t>
  </si>
  <si>
    <t>Tihendid</t>
  </si>
  <si>
    <t>004B6931</t>
  </si>
  <si>
    <t xml:space="preserve">Tihendid XG10,  I-pack 10 tk </t>
  </si>
  <si>
    <t>004B1301</t>
  </si>
  <si>
    <t>Tihendid XG14,  I-pack 10 tk</t>
  </si>
  <si>
    <t>004B1302</t>
  </si>
  <si>
    <t>Tihendid XG18,  I-pack 10 tk</t>
  </si>
  <si>
    <t>004B6932</t>
  </si>
  <si>
    <t>Tihendid XG20H/L,  I-pack 10 tk</t>
  </si>
  <si>
    <t>004B6933</t>
  </si>
  <si>
    <t>Tihendid XG30,  I-pack 10 tk</t>
  </si>
  <si>
    <t>004B1325</t>
  </si>
  <si>
    <t>Tihendid XG30, I-pack 250 tk</t>
  </si>
  <si>
    <t>004B1367</t>
  </si>
  <si>
    <t>DN20 Kvs 4,0</t>
  </si>
  <si>
    <t>Kasutatakse koos täiturmootoritega AMV(E) 130/140, AMV(E) 130H/140H, AMV(E) 13 SU</t>
  </si>
  <si>
    <t>VZ 3 3-tee tsooniventiil, PN 16</t>
  </si>
  <si>
    <t>VZ 3</t>
  </si>
  <si>
    <t>065Z5410</t>
  </si>
  <si>
    <t>065Z5411</t>
  </si>
  <si>
    <t>065Z5412</t>
  </si>
  <si>
    <t>065Z5413</t>
  </si>
  <si>
    <t>065Z5414</t>
  </si>
  <si>
    <t>065Z5415</t>
  </si>
  <si>
    <t>065Z5420</t>
  </si>
  <si>
    <t>065Z5421</t>
  </si>
  <si>
    <t xml:space="preserve">VZL 2 2-tee ventiil, T=2-120 °C, PN 16 </t>
  </si>
  <si>
    <t>VZL 2</t>
  </si>
  <si>
    <t>065Z2070</t>
  </si>
  <si>
    <t>DN 15/kvs 0.25</t>
  </si>
  <si>
    <t>065Z2071</t>
  </si>
  <si>
    <t>DN 15/kvs 0.4</t>
  </si>
  <si>
    <t>065Z2072</t>
  </si>
  <si>
    <t>DN 15/kvs 0.63</t>
  </si>
  <si>
    <t>065Z2073</t>
  </si>
  <si>
    <t>DN 15/kvs 1.0</t>
  </si>
  <si>
    <t>065Z2074</t>
  </si>
  <si>
    <t>DN 15/kvs 1.6</t>
  </si>
  <si>
    <t>065Z2075</t>
  </si>
  <si>
    <t>DN 20/kvs 2.5</t>
  </si>
  <si>
    <t>065Z2076</t>
  </si>
  <si>
    <t>DN 20/kvs 3.5</t>
  </si>
  <si>
    <t>Kasutatakse koos täiturmootoritega AMV(E) 130/140, AMV(E) 130H/140H, AMV(E) 13 SU ja TWA-ZL. 4-tee ventiilid VZ L4 küsimisel.</t>
  </si>
  <si>
    <t xml:space="preserve">VZL 3 3-tee ventiil, T=2-120 °C, PN 16 </t>
  </si>
  <si>
    <t>VZL 3</t>
  </si>
  <si>
    <t>065Z2080</t>
  </si>
  <si>
    <t>065Z2081</t>
  </si>
  <si>
    <t>065Z2082</t>
  </si>
  <si>
    <t>065Z2083</t>
  </si>
  <si>
    <t>065Z2084</t>
  </si>
  <si>
    <t>065Z2085</t>
  </si>
  <si>
    <t>065Z2086</t>
  </si>
  <si>
    <t>33.000</t>
  </si>
  <si>
    <t>065B2396</t>
  </si>
  <si>
    <t>DN 100/kvs = 125</t>
  </si>
  <si>
    <t>60.000</t>
  </si>
  <si>
    <t>065B2397</t>
  </si>
  <si>
    <t>DN 125/kvs = 160</t>
  </si>
  <si>
    <t>70.000</t>
  </si>
  <si>
    <t>Kasutatakse termostaatidega AFT, täituritega AFA, AFD ja AFP ning mootoritega AMV(E) 655, 658</t>
  </si>
  <si>
    <t>DN150-250 ja PN25/40 küsimisel.</t>
  </si>
  <si>
    <t>VFGS 2 (NO) 2-tee äärikventiilid aurule, Tmax=200 °C (300 °C), PN16</t>
  </si>
  <si>
    <t>VFGS 2</t>
  </si>
  <si>
    <t>065B2430</t>
  </si>
  <si>
    <t>065B2431</t>
  </si>
  <si>
    <t>065B2432</t>
  </si>
  <si>
    <t>DN 25/kvs 8</t>
  </si>
  <si>
    <t xml:space="preserve">VFGS 2 </t>
  </si>
  <si>
    <t>065B2433</t>
  </si>
  <si>
    <t>065B2434</t>
  </si>
  <si>
    <t>DN 40/kvs 20</t>
  </si>
  <si>
    <t>065B2435</t>
  </si>
  <si>
    <t>DN 50/kvs 32</t>
  </si>
  <si>
    <t>065B2436</t>
  </si>
  <si>
    <t>DN 65/kvs 50</t>
  </si>
  <si>
    <t>065B2437</t>
  </si>
  <si>
    <t>DN 80/kvs 80</t>
  </si>
  <si>
    <t>065B2438</t>
  </si>
  <si>
    <t>DN 100/kvs 125</t>
  </si>
  <si>
    <t>065B2439</t>
  </si>
  <si>
    <t>DN 125/kvs 160</t>
  </si>
  <si>
    <t>Kasutatakse koos termostaatidega AFT, täituritega AFD, täiturmootoritega AMV(E) 655, 658</t>
  </si>
  <si>
    <t>AVTQ temperatuuriregulaatorid, vooluhulga korvamisega, PN 16, seadevahemik 40 - 60 °C, punane pronks (Rg5)</t>
  </si>
  <si>
    <t>AVTQ 15</t>
  </si>
  <si>
    <t>003L7015</t>
  </si>
  <si>
    <t>AVTQ 20</t>
  </si>
  <si>
    <t>003L7020</t>
  </si>
  <si>
    <t>DN 20/kvs 3.2</t>
  </si>
  <si>
    <t>FJV tagastuva vee temperatuuri piiraja (soojusvahetist või küttest)</t>
  </si>
  <si>
    <t>FJV 15</t>
  </si>
  <si>
    <t>003N2250</t>
  </si>
  <si>
    <t>DN 15, temp. piirkond 20-60 °C, sisekeere</t>
  </si>
  <si>
    <t>FJV 20</t>
  </si>
  <si>
    <t>003N3250</t>
  </si>
  <si>
    <t>DN 20, temp. piirkond 20-60 °C, sisekeere</t>
  </si>
  <si>
    <t>FJV 25</t>
  </si>
  <si>
    <t>003N4250</t>
  </si>
  <si>
    <t>DN 25, temp. piirkond 20-60 °C, sisekeere</t>
  </si>
  <si>
    <t>003N5117</t>
  </si>
  <si>
    <t>DN 15, temp. piirkond 20-60 °C, väliskeere</t>
  </si>
  <si>
    <t>003N5118</t>
  </si>
  <si>
    <t>DN 20, temp. piirkond 20-60 °C, väliskeere</t>
  </si>
  <si>
    <t>003N5119</t>
  </si>
  <si>
    <t>DN 25, temp. piirkond 20-60 °C, väliskeere</t>
  </si>
  <si>
    <t>RAVI termostaat koos ventiilidega VMV 3 DN15 ja DN20 ning KOVM DN15</t>
  </si>
  <si>
    <t>RAVI</t>
  </si>
  <si>
    <t>013U8008</t>
  </si>
  <si>
    <t>Termostaat 43 - 65 °C, kapillaar 2 m</t>
  </si>
  <si>
    <t>RAVK</t>
  </si>
  <si>
    <t>013U8072</t>
  </si>
  <si>
    <t>RAVK termostaat 25 - 45 °C, kapillaar 2 m</t>
  </si>
  <si>
    <t>013U8063</t>
  </si>
  <si>
    <t>RAVK termostaat 25 - 65 °C, kapillaar 2 m</t>
  </si>
  <si>
    <t>Diferentsiaalrõhu regulaatorid</t>
  </si>
  <si>
    <t>AVP diferentsiaalrõhu regulaatorid, PN 16, tagasivoolule, väliskeere</t>
  </si>
  <si>
    <t>AVP 15</t>
  </si>
  <si>
    <t>003H6206</t>
  </si>
  <si>
    <t>DN 15/kvs 1,6, 0,2 - 1,0 bar</t>
  </si>
  <si>
    <t>2.070</t>
  </si>
  <si>
    <t>003H6207</t>
  </si>
  <si>
    <t>DN 15/kvs 2,5, 0,2 - 1,0 bar</t>
  </si>
  <si>
    <t>003H6208</t>
  </si>
  <si>
    <t>DN 15/kvs 4,0, 0,2 - 1,0 bar</t>
  </si>
  <si>
    <t>2.120</t>
  </si>
  <si>
    <t>AVP 20</t>
  </si>
  <si>
    <t>003H6209</t>
  </si>
  <si>
    <t>DN 20/kvs 6,3, 0,2 - 1,0 bar</t>
  </si>
  <si>
    <t>2.250</t>
  </si>
  <si>
    <t>AVP 25</t>
  </si>
  <si>
    <t>003H6210</t>
  </si>
  <si>
    <t>DN 25/kvs 8,0, 0,2 - 1,0 bar</t>
  </si>
  <si>
    <t>2.480</t>
  </si>
  <si>
    <t>AVP 32</t>
  </si>
  <si>
    <t>003H6211</t>
  </si>
  <si>
    <t>DN 32/kvs 10, 0,2 - 1,0 bar (liitmikud koodiga 003H6911)</t>
  </si>
  <si>
    <t>Reguleerimispiirkondadele 0,05-0,5 bar ja 0,8-1,6 bar küsimisel.</t>
  </si>
  <si>
    <t>Impulsstoru (1 tk) tellida eraldi.</t>
  </si>
  <si>
    <t>AVP diferentsiaalrõhu regulaatorid, PN 16, pealevoolule, väliskeere</t>
  </si>
  <si>
    <t>003H6244</t>
  </si>
  <si>
    <t>DN 15/kvs 1,6, piirkond 0,2 - 1,0 bar</t>
  </si>
  <si>
    <t>003H6245</t>
  </si>
  <si>
    <t>DN 15/kvs 2,5, piirkond 0,2 - 1,0 bar</t>
  </si>
  <si>
    <t>003H6246</t>
  </si>
  <si>
    <t>DN 15/kvs 4,0, piirkond 0,2 - 1,0 bar</t>
  </si>
  <si>
    <t>003H6247</t>
  </si>
  <si>
    <t>DN 20/kvs 6,3, piirkond 0,2 - 1,0 bar</t>
  </si>
  <si>
    <t>003H6248</t>
  </si>
  <si>
    <t>DN 25/kvs 8,0, piirkond 0,2 - 1,0 bar</t>
  </si>
  <si>
    <t>003H6249</t>
  </si>
  <si>
    <t>DN 32/kvs 10, piirkond 0,2 - 1,0 bar (liitmikud koodiga 003H6911)</t>
  </si>
  <si>
    <t>Reguleerimispiirkondadele 0,05-0,5 bar küsimisel. Impulsstoru (1 tk) tellida eraldi.</t>
  </si>
  <si>
    <t>AVP diferentsiaalrõhu regulaator, PN 25, Tmax=150 °C, tagasivoolule, äärikud</t>
  </si>
  <si>
    <t>003H6345</t>
  </si>
  <si>
    <t>DN 15/kvs 4.0, piirkond 0,2 - 1,0 bar</t>
  </si>
  <si>
    <t>003H6346</t>
  </si>
  <si>
    <t>DN 20/kvs 6.3, piirkond 0,2 - 1,0 bar</t>
  </si>
  <si>
    <t>003H6347</t>
  </si>
  <si>
    <t>DN 25/kvs 8.0, piirkond 0,2 - 1,0 bar</t>
  </si>
  <si>
    <t>003H6348</t>
  </si>
  <si>
    <t>DN 32/kvs 12.5, piirkond 0,2 - 1,0 bar</t>
  </si>
  <si>
    <t>AVP 40</t>
  </si>
  <si>
    <t>003H6349</t>
  </si>
  <si>
    <t>DN 40/kvs 20, piirkond 0,2 - 1,0 bar</t>
  </si>
  <si>
    <t>AVP 50</t>
  </si>
  <si>
    <t>003H6350</t>
  </si>
  <si>
    <t>DN 50/kvs 25, piirkond 0,2 - 1,0 bar</t>
  </si>
  <si>
    <t>Rõhuvahemikuga 0,3-2 ,0 bar küsimisel. Saadaval ka pealevoolule ning fikseeritud diferentsiaalrõhu seadega regulaatorid AVP-F. Regulaatori komplekti ei kuulu impulsstoru (003H6852), vajalik 1 tk, tellida eraldi.</t>
  </si>
  <si>
    <t>AVP diferentsiaalrõhu regulaator, PN 25, Tmax=150 °C, pealevoolule, äärikud</t>
  </si>
  <si>
    <t>003H6369</t>
  </si>
  <si>
    <t>003H6370</t>
  </si>
  <si>
    <t>003H6371</t>
  </si>
  <si>
    <t>003H6372</t>
  </si>
  <si>
    <t>003H6373</t>
  </si>
  <si>
    <t>003H6374</t>
  </si>
  <si>
    <t>AVP lisavarustus</t>
  </si>
  <si>
    <t>impulsstoru</t>
  </si>
  <si>
    <t>003H6852</t>
  </si>
  <si>
    <t>1x vasktoru Ø6 × 1 × 1500 mm, 1x surveliitmik imp.toru ühendamiseks</t>
  </si>
  <si>
    <t>AFP diferentsiaalrõhu täitur ventiilidele VFG 2, PN 25, Tmax=150/200 °C</t>
  </si>
  <si>
    <t>AFP-9</t>
  </si>
  <si>
    <t>003G1014</t>
  </si>
  <si>
    <t>dif.rõhk 1 - 6 bar, punane vedru</t>
  </si>
  <si>
    <t>003G1015</t>
  </si>
  <si>
    <t>dif.rõhk 0,5 - 3 bar, kollane vedru</t>
  </si>
  <si>
    <t>AFP</t>
  </si>
  <si>
    <t>003G1016</t>
  </si>
  <si>
    <t>dif.rõhk 0,15 - 1,5 bar</t>
  </si>
  <si>
    <t>003G1017</t>
  </si>
  <si>
    <t>dif.rõhk 0,1 - 0,7 bar</t>
  </si>
  <si>
    <t>Täitur on komplekteeritud 2 surveliitmikuga Ø10 mm impulsstoru ühendamiseks. Impulsstorud (2 tk) tellida eraldi. Kõrgel temp. T=200 °C tellida lisaks eraldusanum. Vahemikud 0,1-0,7 ja 0,05-0,35 bar küsimisel.</t>
  </si>
  <si>
    <t>AFP lisavarustus</t>
  </si>
  <si>
    <t>003G1391</t>
  </si>
  <si>
    <t>AF impulsstoru Ø 10 x 1 x 1500 mm, niplitega</t>
  </si>
  <si>
    <t>eraldusanum</t>
  </si>
  <si>
    <t>003G1392</t>
  </si>
  <si>
    <t>V1 eraldusanum, 1000 ml</t>
  </si>
  <si>
    <t>2.200</t>
  </si>
  <si>
    <t>003G1403</t>
  </si>
  <si>
    <t>V2 eraldusanum, 3000 ml, AFP-9 (0,05-0,35 bar)</t>
  </si>
  <si>
    <t>6.000</t>
  </si>
  <si>
    <t>VFG 2 DN 15-150 2 impulsstoru; VFG 2 DN 200-250 3 AF impulsstoru.</t>
  </si>
  <si>
    <t>Rõhualandusregulaatorid</t>
  </si>
  <si>
    <t>AVD rõhualandusregulaator (NO), PN 25, Tmax=150 °C</t>
  </si>
  <si>
    <t>AVD 15</t>
  </si>
  <si>
    <t>003H6644</t>
  </si>
  <si>
    <t>DN 15/kvs 4, rõhk 1 - 5 bar, väliskeere</t>
  </si>
  <si>
    <t>AVD 20</t>
  </si>
  <si>
    <t>003H6645</t>
  </si>
  <si>
    <t>DN 20/kvs 6,3, rõhk 1 - 5 bar, väliskeere</t>
  </si>
  <si>
    <t>AVD 25</t>
  </si>
  <si>
    <t>003H6646</t>
  </si>
  <si>
    <t>DN 25/kvs 8, rõhk 1 - 5 bar, väliskeere</t>
  </si>
  <si>
    <t>AVD 32</t>
  </si>
  <si>
    <t>003H6659</t>
  </si>
  <si>
    <t>DN 32/kvs 12,5, rõhk 1 - 5 bar, äärikud</t>
  </si>
  <si>
    <t>AVD 40</t>
  </si>
  <si>
    <t>003H6660</t>
  </si>
  <si>
    <t>DN 40/kvs 20, rõhk 1 - 5 bar, äärikud</t>
  </si>
  <si>
    <t>AVD 50</t>
  </si>
  <si>
    <t>003H6661</t>
  </si>
  <si>
    <t>DN 50/kvs 25, rõhk 1 - 5 bar, äärikud</t>
  </si>
  <si>
    <t>003H6650</t>
  </si>
  <si>
    <t>DN 15/kvs 4, rõhk 3 - 12 bar, väliskeere</t>
  </si>
  <si>
    <t>003H6651</t>
  </si>
  <si>
    <t>DN 20/kvs 6,3, rõhk 3 - 12 bar, väliskeere</t>
  </si>
  <si>
    <t>003H6652</t>
  </si>
  <si>
    <t>DN 25/kvs 8, rõhk 3 - 12 bar, väliskeere</t>
  </si>
  <si>
    <t>003H6662</t>
  </si>
  <si>
    <t>DN 32/kvs 12,5, rõhk 3 - 12 bar, äärikud</t>
  </si>
  <si>
    <t>003H6663</t>
  </si>
  <si>
    <t>DN 40/kvs 20, rõhk 3 - 12 bar, äärikud</t>
  </si>
  <si>
    <t>003H6664</t>
  </si>
  <si>
    <t>DN 50/kvs 25, rõhk 3 - 12 bar, äärikud</t>
  </si>
  <si>
    <t>Impulsstoru on regulaatori komplektis.</t>
  </si>
  <si>
    <t>Rõhualandusregulaator AVDS aurule (NO), PN 25, Tmax=200 °C</t>
  </si>
  <si>
    <t>AVDS 15</t>
  </si>
  <si>
    <t>003H6667</t>
  </si>
  <si>
    <t>DN 15/kvs 3,2, rõhk 1 - 5 bar, väliskeere</t>
  </si>
  <si>
    <t>AVDS 20</t>
  </si>
  <si>
    <t>003H6668</t>
  </si>
  <si>
    <t>DN 20/kvs 4,5, rõhk 1 - 5 bar, väliskeere</t>
  </si>
  <si>
    <t>AVDS 25</t>
  </si>
  <si>
    <t>003H6669</t>
  </si>
  <si>
    <t>DN 25/kvs 6,3, rõhk 1 - 5 bar, väliskeere</t>
  </si>
  <si>
    <t>003H6672</t>
  </si>
  <si>
    <t>DN 15/kvs 3,2, rõhk 3 - 12 bar, väliskeere</t>
  </si>
  <si>
    <t>003H6673</t>
  </si>
  <si>
    <t>DN 20/kvs 4,5, rõhk 3 - 12 bar, väliskeere</t>
  </si>
  <si>
    <t>003H6674</t>
  </si>
  <si>
    <t>DN 25/kvs 6,3, rõhk 3 - 12 bar, väliskeere</t>
  </si>
  <si>
    <t>Impulsstoru ja eraldusanum tellida eraldi.</t>
  </si>
  <si>
    <t>AVD ja AVDS lisavarustus</t>
  </si>
  <si>
    <t>imp.toru R 1⁄8”</t>
  </si>
  <si>
    <t>imp.toru R 3⁄8”</t>
  </si>
  <si>
    <t>003H6853</t>
  </si>
  <si>
    <t>imp.toru R ½”</t>
  </si>
  <si>
    <t>003H6854</t>
  </si>
  <si>
    <t>003H0277</t>
  </si>
  <si>
    <t>Eralduanum, 0.3 l, koos kahe surveliitmikuga Ø6 x 1 mm</t>
  </si>
  <si>
    <t>Rõhualandustäitur AFD (NO) ventiilidele VFG 2 ja VFGS 2, PN 25, Tmax=150/300 °C</t>
  </si>
  <si>
    <t>AFD</t>
  </si>
  <si>
    <t>003G1001</t>
  </si>
  <si>
    <t>rõhk 3 - 12 bar, DN 15 - 125</t>
  </si>
  <si>
    <t>003G1002</t>
  </si>
  <si>
    <t>rõhk 1 - 6 bar, DN 15 - 125</t>
  </si>
  <si>
    <t>003G1003</t>
  </si>
  <si>
    <t>rõhk 0,5 - 3 bar, DN 15 - 125</t>
  </si>
  <si>
    <t>003G1004</t>
  </si>
  <si>
    <t>rõhk 0,1 - 0,7 bar, DN 15 - 250</t>
  </si>
  <si>
    <t>003G1005</t>
  </si>
  <si>
    <t>rõhk 0,15 - 1,5 bar, DN 15 - 250</t>
  </si>
  <si>
    <t>Impulsstoru tellida eraldi. Ventiiliga VFG 2 vee Tmax=200 °C ainult koos eraldusanumaga.</t>
  </si>
  <si>
    <t>Vahemikud 8-16 ja 0,05-0,35 bar küsimisel.</t>
  </si>
  <si>
    <t>AFD lisavarustus</t>
  </si>
  <si>
    <t>imp.toru</t>
  </si>
  <si>
    <t>Ülevooluregulaatorid</t>
  </si>
  <si>
    <t>Ülevooluregulaatur AVA (NC), PN 25, Tmax=150 °C</t>
  </si>
  <si>
    <t>AVA 15</t>
  </si>
  <si>
    <t>003H6614</t>
  </si>
  <si>
    <t>DN 15/kvs 4, rõhk 1 - 4,5 bar, väliskeere</t>
  </si>
  <si>
    <t>AVA 20</t>
  </si>
  <si>
    <t>003H6615</t>
  </si>
  <si>
    <t>DN 20/kvs 6,3, rõhk 1 - 4,5 bar, väliskeere</t>
  </si>
  <si>
    <t>AVA 25</t>
  </si>
  <si>
    <t>003H6616</t>
  </si>
  <si>
    <t>DN 25/kvs 8, rõhk 1 - 4,5 bar, väliskeere</t>
  </si>
  <si>
    <t>AVA 32</t>
  </si>
  <si>
    <t>003H6626</t>
  </si>
  <si>
    <t>DN 32/kvs 12,5, rõhk 1 - 4,5 bar, äärikud</t>
  </si>
  <si>
    <t>AVA 40</t>
  </si>
  <si>
    <t>003H6627</t>
  </si>
  <si>
    <t>DN 40/kvs 20, rõhk 1 - 4,5 bar, äärikud</t>
  </si>
  <si>
    <t>AVA 50</t>
  </si>
  <si>
    <t>003H6628</t>
  </si>
  <si>
    <t>DN 50/kvs 25, rõhk 1 - 4,5 bar, äärikud</t>
  </si>
  <si>
    <t>003H6620</t>
  </si>
  <si>
    <t>DN 15/kvs 4, rõhk 3 - 11 bar, väliskeere</t>
  </si>
  <si>
    <t>003H6621</t>
  </si>
  <si>
    <t>DN 20/kvs 6,3, rõhk 3 - 11 bar, väliskeere</t>
  </si>
  <si>
    <t>003H6622</t>
  </si>
  <si>
    <t>DN 25/kvs 8, rõhk 3 - 11 bar, väliskeere</t>
  </si>
  <si>
    <t>003H6629</t>
  </si>
  <si>
    <t>DN 32/kvs 12,5, rõhk 3 - 11 bar, äärikud</t>
  </si>
  <si>
    <t>003H6630</t>
  </si>
  <si>
    <t>DN 40/kvs 20, rõhk 3 - 11 bar, äärikud</t>
  </si>
  <si>
    <t>003H6631</t>
  </si>
  <si>
    <t>DN 50/kvs 25, rõhk 3 - 11 bar, äärikud</t>
  </si>
  <si>
    <t>Ülevoolutäitur AFA (NC) ventiilidele VFG 2, PN 25, Tmax=200 °C</t>
  </si>
  <si>
    <t xml:space="preserve">AFA </t>
  </si>
  <si>
    <t>003G1007</t>
  </si>
  <si>
    <t>rõhk 10 - 16 bar, DN 15 - 125</t>
  </si>
  <si>
    <t>AFA</t>
  </si>
  <si>
    <t>003G1008</t>
  </si>
  <si>
    <t>rõhk 3 - 11 bar, DN 15 - 125</t>
  </si>
  <si>
    <t>003G1009</t>
  </si>
  <si>
    <t>rõhk 1 - 5 bar, DN 15 - 250</t>
  </si>
  <si>
    <t>003G1010</t>
  </si>
  <si>
    <t>rõhk 0,5 - 2,5 bar, DN 15 - 250</t>
  </si>
  <si>
    <t>003G1011</t>
  </si>
  <si>
    <t>rõhk 0,15 - 1,2 bar, DN 15 - 250</t>
  </si>
  <si>
    <t>003G1012</t>
  </si>
  <si>
    <t>rõhk 0,1 - 6 bar, DN 15 - 250</t>
  </si>
  <si>
    <t>003G1013</t>
  </si>
  <si>
    <t>rõhk 0,05 - 0,35 bar (630 cm2), DN 15 - 250</t>
  </si>
  <si>
    <t>AFA lisavarustus</t>
  </si>
  <si>
    <t>AVPA diferentsiaalrõhu ülevooluregulaator (NC - avaneb dif.rõhu tõustes), PN 25, Tmax=150 °C</t>
  </si>
  <si>
    <t>AVPA 15</t>
  </si>
  <si>
    <t>003H6602</t>
  </si>
  <si>
    <t>DN 15/kvs 4, dif.rõhk 0,1 - 1,0 bar, väliskeere</t>
  </si>
  <si>
    <t>AVPA 20</t>
  </si>
  <si>
    <t>003H6603</t>
  </si>
  <si>
    <t>DN 20/kvs 6,3, dif.rõhk 0,1 - 1,0 bar, väliskeere</t>
  </si>
  <si>
    <t>AVPA 25</t>
  </si>
  <si>
    <t>003H6604</t>
  </si>
  <si>
    <t>DN 25/kvs 8, dif.rõhk 0,1 - 1,0 bar, väliskeere</t>
  </si>
  <si>
    <t>AVPA 32</t>
  </si>
  <si>
    <t>003H6608</t>
  </si>
  <si>
    <t>DN 32/kvs 12,5, dif.rõhk 0,1 - 1,0 bar, äärikud</t>
  </si>
  <si>
    <t>AVPA 40</t>
  </si>
  <si>
    <t>003H6609</t>
  </si>
  <si>
    <t>DN 40/kvs 16, dif.rõhk 0,1 - 1,0 bar, äärikud</t>
  </si>
  <si>
    <t>AVPA 50</t>
  </si>
  <si>
    <t>003H6610</t>
  </si>
  <si>
    <t>DN 50/kvs 20, dif.rõhk 0,1 - 1,0 bar, äärikud</t>
  </si>
  <si>
    <t>003H6605</t>
  </si>
  <si>
    <t>DN 15/kvs 4, dif.rõhk 0,3 - 2,0 bar, väliskeere</t>
  </si>
  <si>
    <t>003H6606</t>
  </si>
  <si>
    <t>DN 20/kvs 6,3, dif.rõhk 0,3 - 2,0 bar, väliskeere</t>
  </si>
  <si>
    <t>003H6607</t>
  </si>
  <si>
    <t>DN 25/kvs 8, dif.rõhk 0,3 - 2,0 bar, väliskeere</t>
  </si>
  <si>
    <t>003H6611</t>
  </si>
  <si>
    <t>DN 32/kvs 12,5, dif.rõhk 0,3 - 2,0 bar, äärikud</t>
  </si>
  <si>
    <t>003H6612</t>
  </si>
  <si>
    <t>DN 40/kvs 16, dif.rõhk 0,3 - 2,0 bar, äärikud</t>
  </si>
  <si>
    <t>003H6613</t>
  </si>
  <si>
    <t>DN 50/kvs 20, dif.rõhk 0,3 - 2,0 bar, äärikud</t>
  </si>
  <si>
    <t>Impulsstorud on regulaatori komplektis.</t>
  </si>
  <si>
    <t>AFPA diferentsiaalrõhu ülevoolutäitur (NC) ventiilidele VFG 2, PN 25, Tmax=150/200 °C</t>
  </si>
  <si>
    <t>AFPA</t>
  </si>
  <si>
    <t>003G1019</t>
  </si>
  <si>
    <t>dif.rõhk 1 - 5 bar, DN 15 - 125, hõbedane vedru</t>
  </si>
  <si>
    <t>003G1020</t>
  </si>
  <si>
    <t>dif.rõhk 0,5 - 2,5 bar, DN 15 - 125, kollane vedru</t>
  </si>
  <si>
    <t>003G1021</t>
  </si>
  <si>
    <t>dif.rõhk 0,15 - 1,2 bar, DN 15 - 250</t>
  </si>
  <si>
    <t>003G1022</t>
  </si>
  <si>
    <t>dif.rõhk 0,1 - 0,6 bar, DN 15 - 250</t>
  </si>
  <si>
    <t>Täitur on komplekteeritud 2 surveliitmikuga Ø10 mm impulsstoru ühendamiseks. Impulsstorud (2 tk) tellida eraldi. Kõrgel temp. T=200 °C tellida lisaks eraldusanum.</t>
  </si>
  <si>
    <t>AFP ja AFPA lisavarustus</t>
  </si>
  <si>
    <t>Vooluhulgaregulaatorid</t>
  </si>
  <si>
    <t>AHQM vooluhulga regulaator, sisseehitatud reguleerventiiliga, PN16</t>
  </si>
  <si>
    <t>AHQM</t>
  </si>
  <si>
    <t>003L3592</t>
  </si>
  <si>
    <t>AHQM PN16 15/0,8/0,12 v-keere, pealev/tagasiv</t>
  </si>
  <si>
    <t>003L3593</t>
  </si>
  <si>
    <t>AHQM PN16 15/1,25/0,12 v-keere, pealev/tagasiv</t>
  </si>
  <si>
    <t>003L3594</t>
  </si>
  <si>
    <t>AHQM PN16 15/1,6/0,12 v-keere, pealev/tagasiv</t>
  </si>
  <si>
    <t>003L3595</t>
  </si>
  <si>
    <t>XB12L-2 36/36 PN25 G 1¼ A x25mm</t>
  </si>
  <si>
    <t>004H7576</t>
  </si>
  <si>
    <t>XB12L-2 40/40 PN25 G 1¼ A x25mm</t>
  </si>
  <si>
    <t>004H7577</t>
  </si>
  <si>
    <t>XB12L-2 46/46 PN25 G 1¼ A x25mm</t>
  </si>
  <si>
    <t>004H7578</t>
  </si>
  <si>
    <t>XB12L-2 50/50 PN25 G 1¼ A x25mm</t>
  </si>
  <si>
    <t>004H7579</t>
  </si>
  <si>
    <t>XB12L-2 56/56 PN25 G 1¼ A x25mm</t>
  </si>
  <si>
    <t>004H7580</t>
  </si>
  <si>
    <t>XB12L-2 60/60 PN25 G 1¼ A x25mm</t>
  </si>
  <si>
    <t>004H7581</t>
  </si>
  <si>
    <t>XB12L-2 66/66 PN25 G 1¼ A x25mm</t>
  </si>
  <si>
    <t>004H7582</t>
  </si>
  <si>
    <t>XB12L-2 70/70 PN25 G 1¼ A x25mm</t>
  </si>
  <si>
    <t>XB12M-2 ühendused G 1¼ A x25mm</t>
  </si>
  <si>
    <t>004H7584</t>
  </si>
  <si>
    <t>XB12M-2 20/20 PN25 G 1¼ A x25mm</t>
  </si>
  <si>
    <t>004H7585</t>
  </si>
  <si>
    <t>XB12M-2 26/26 PN25 G 1¼ A x25mm</t>
  </si>
  <si>
    <t>004H7586</t>
  </si>
  <si>
    <t>XB12M-2 30/30 PN25 G 1¼ A x25mm</t>
  </si>
  <si>
    <t>004H7587</t>
  </si>
  <si>
    <t>XB12M-2 36/36 PN25 G 1¼ A x25mm</t>
  </si>
  <si>
    <t>004H7588</t>
  </si>
  <si>
    <t>XB12M-2 40/40 PN25 G 1¼ A x25mm</t>
  </si>
  <si>
    <t>004H7589</t>
  </si>
  <si>
    <t>XB12M-2 46/46 PN25 G 1¼ A x25mm</t>
  </si>
  <si>
    <t>004H7590</t>
  </si>
  <si>
    <t>XB12M-2 50/50 PN25 G 1¼ A x25mm</t>
  </si>
  <si>
    <t>004H7591</t>
  </si>
  <si>
    <t>XB12M-2 56/56 PN25 G 1¼ A x25mm</t>
  </si>
  <si>
    <t>004H7592</t>
  </si>
  <si>
    <t>XB12M-2 60/60 PN25 G 1¼ A x25mm</t>
  </si>
  <si>
    <t>004H7593</t>
  </si>
  <si>
    <t>003Z0625</t>
  </si>
  <si>
    <t>DN 100/kvs 76, 0.20-0.40 bar, äärikud</t>
  </si>
  <si>
    <t>003Z0633</t>
  </si>
  <si>
    <t>DN 65/kvs 30, 0.35-0.75 bar, äärikud</t>
  </si>
  <si>
    <t>003Z0634</t>
  </si>
  <si>
    <t>DN 80/kvs 48, 0.35-0.75 bar, äärikud</t>
  </si>
  <si>
    <t>003Z0635</t>
  </si>
  <si>
    <t>DN 100/kvs 76, 0.35-0.75 bar, äärikud</t>
  </si>
  <si>
    <t>003Z0643</t>
  </si>
  <si>
    <t>DN 65/kvs 30, 0.60-1.00 bar, äärikud</t>
  </si>
  <si>
    <t>003Z0644</t>
  </si>
  <si>
    <t>DN 80/kvs 48, 0.60-1.00 bar, äärikud</t>
  </si>
  <si>
    <t>003Z0645</t>
  </si>
  <si>
    <t>DN 100/kvs 76, 0.60-1.00 bar, äärikud</t>
  </si>
  <si>
    <t>ASV-M sulgventiil (mõõteniplitega) PN16. Kasutatakse koos ASV-P, -PV ventiilidega. Paigaldus pealevoolule.</t>
  </si>
  <si>
    <t>ASV-M 15</t>
  </si>
  <si>
    <t>003L7681</t>
  </si>
  <si>
    <t>ASV-M 20</t>
  </si>
  <si>
    <t>003L7682</t>
  </si>
  <si>
    <t>ASV-M 25</t>
  </si>
  <si>
    <t>003L7683</t>
  </si>
  <si>
    <t>ASV-M 32</t>
  </si>
  <si>
    <t>003L7684</t>
  </si>
  <si>
    <t>ASV-M 40</t>
  </si>
  <si>
    <t>003L7685</t>
  </si>
  <si>
    <t>Märkus: väliskeermega ventiilid küsimisel.</t>
  </si>
  <si>
    <t>ASV-I sulg- ja mõõteventiil PN16. Kasutatakse koos ASV-PV ventiilidega, paigaldus pealevoolule.</t>
  </si>
  <si>
    <t>ASV-I 15</t>
  </si>
  <si>
    <t>003L7641</t>
  </si>
  <si>
    <t>ASV-I 20</t>
  </si>
  <si>
    <t>003L7642</t>
  </si>
  <si>
    <t>ASV-I 25</t>
  </si>
  <si>
    <t>Danfoss Link™ CC keskkontrolleri patareitoitel toiteplokk BSU</t>
  </si>
  <si>
    <t>võimendi</t>
  </si>
  <si>
    <t>088U0230</t>
  </si>
  <si>
    <t>CF-RU signaalikordaja</t>
  </si>
  <si>
    <t>Eksklusiivsed termostaadid ja ventiilid käterätikuivatitele ja radiaatoritele</t>
  </si>
  <si>
    <t>RAX termostaadid</t>
  </si>
  <si>
    <t>Valge/RAL 9016</t>
  </si>
  <si>
    <t>013G6070</t>
  </si>
  <si>
    <t>RAX-termostaat, valge</t>
  </si>
  <si>
    <t>Must/RAL 9005</t>
  </si>
  <si>
    <t>013G6075</t>
  </si>
  <si>
    <t>RAX -termostaat, must</t>
  </si>
  <si>
    <t>Kroom</t>
  </si>
  <si>
    <t>013G6170</t>
  </si>
  <si>
    <t>RAX-termostaat, kroom</t>
  </si>
  <si>
    <t>Inox</t>
  </si>
  <si>
    <t>013G6171</t>
  </si>
  <si>
    <t>RAX -termostaat, roostevaba teras</t>
  </si>
  <si>
    <t>RTX termostaat tagasivoolule</t>
  </si>
  <si>
    <t>013G6090</t>
  </si>
  <si>
    <t>RTX termostaat tagasivoolule, valge</t>
  </si>
  <si>
    <t>013G6190</t>
  </si>
  <si>
    <t>RTX termostaat tagasivoolule, kroom</t>
  </si>
  <si>
    <t>013G6191</t>
  </si>
  <si>
    <t>RTX termostaat tagasivoolule, roostevaba teras</t>
  </si>
  <si>
    <t>RA-URX radiaatoriventiilid</t>
  </si>
  <si>
    <t>Kroom, parem</t>
  </si>
  <si>
    <t>013G4030</t>
  </si>
  <si>
    <t>RA-URX ventiil, parempoolse ühendusega, kroom</t>
  </si>
  <si>
    <t>Kroom, vasak</t>
  </si>
  <si>
    <t>013G4031</t>
  </si>
  <si>
    <t>RA-URX ventiil, vasakpoolse ühendusega, kroom</t>
  </si>
  <si>
    <t>Valge/RAL 9016, parem</t>
  </si>
  <si>
    <t>013G4050</t>
  </si>
  <si>
    <t>RA-URX ventiil, parempoolse ühendusega, valge</t>
  </si>
  <si>
    <t>Valge/RAL 9016, vasak</t>
  </si>
  <si>
    <t>013G4051</t>
  </si>
  <si>
    <t>RA-URX ventiil, vasakpoolse ühendusega, valge</t>
  </si>
  <si>
    <t>Inox, parem</t>
  </si>
  <si>
    <t>013G4060</t>
  </si>
  <si>
    <t>RA-URX ventiil, parempoolse ühendusega, roostevaba teras</t>
  </si>
  <si>
    <t>Inox, vasak</t>
  </si>
  <si>
    <t>013G4061</t>
  </si>
  <si>
    <t>RA-URX ventiil, vasakpoolse ühendusega, roostevaba teras</t>
  </si>
  <si>
    <t>RA-NCX radiaatoriventiilid, kroomitud</t>
  </si>
  <si>
    <t>RA-NCX 15 D</t>
  </si>
  <si>
    <t>013G4237</t>
  </si>
  <si>
    <t>DN 15/kvs 0.90 nurkne, seeria D</t>
  </si>
  <si>
    <t>013G4238</t>
  </si>
  <si>
    <t>DN 15/kvs 0.90 sirge, seeria D</t>
  </si>
  <si>
    <t>RA-NCX 15</t>
  </si>
  <si>
    <t>013G4239</t>
  </si>
  <si>
    <t>DN 15/kvs 0.90 nurkne parempoolse ühendusega</t>
  </si>
  <si>
    <t>013G4240</t>
  </si>
  <si>
    <t>DN 15/kvs 0.90 nurkne vasakpoolse ühendusega</t>
  </si>
  <si>
    <t>RA-NCX 15 F</t>
  </si>
  <si>
    <t>013G4247</t>
  </si>
  <si>
    <t>DN 15/kvs 0.90 nurkne, seeria F</t>
  </si>
  <si>
    <t>013G4248</t>
  </si>
  <si>
    <t>DN 15/kvs 0.90 sirge, seeria F</t>
  </si>
  <si>
    <t>RLV-X sulgemisventiilid</t>
  </si>
  <si>
    <t>013G4032</t>
  </si>
  <si>
    <t>RLV-X sulgemisventiilid, parempoolse ühendusega, kroom</t>
  </si>
  <si>
    <t>013G4033</t>
  </si>
  <si>
    <t>RLV-X sulgemisventiilid, vasakpoolse ühendusega, kroom</t>
  </si>
  <si>
    <t>013G4052</t>
  </si>
  <si>
    <t>RLV-X sulgemisventiilid, parempoolse ühendusega, valge</t>
  </si>
  <si>
    <t>013G4053</t>
  </si>
  <si>
    <t>RLV-X sulgemisventiilid, vasakpoolse ühendusega, valge</t>
  </si>
  <si>
    <t>013G4062</t>
  </si>
  <si>
    <t>RLV-X sulgemisventiilid, parempoolse ühendusega, roostevaba teras</t>
  </si>
  <si>
    <t>013G4063</t>
  </si>
  <si>
    <t>RLV-X sulgemisventiilid, vasakpoolse ühendusega, roostevaba teras</t>
  </si>
  <si>
    <t>RLV-CX sulgemisventiilid, kroomitud</t>
  </si>
  <si>
    <t>RLV-CX</t>
  </si>
  <si>
    <t>003L0273</t>
  </si>
  <si>
    <t>RLV-CX nurkne</t>
  </si>
  <si>
    <t>003L0274</t>
  </si>
  <si>
    <t>RLV-CX sirge</t>
  </si>
  <si>
    <t>RAX komplektid</t>
  </si>
  <si>
    <t>013G4003</t>
  </si>
  <si>
    <r>
      <t>Komplekt:</t>
    </r>
    <r>
      <rPr>
        <sz val="8"/>
        <rFont val="Arial"/>
        <family val="2"/>
        <charset val="186"/>
      </rPr>
      <t xml:space="preserve"> RAX termostaat, ventiil parem, sulgventiil</t>
    </r>
  </si>
  <si>
    <t>013G4004</t>
  </si>
  <si>
    <r>
      <t>Komplekt:</t>
    </r>
    <r>
      <rPr>
        <sz val="8"/>
        <rFont val="Arial"/>
        <family val="2"/>
        <charset val="186"/>
      </rPr>
      <t xml:space="preserve"> RAX termostaat, ventiil vasak, sulgventiil</t>
    </r>
  </si>
  <si>
    <t>013G4007</t>
  </si>
  <si>
    <t>013G4008</t>
  </si>
  <si>
    <t>013G4009</t>
  </si>
  <si>
    <t>013G4010</t>
  </si>
  <si>
    <t>RTX komplektid</t>
  </si>
  <si>
    <t>013G4132</t>
  </si>
  <si>
    <r>
      <t>Komplekt:</t>
    </r>
    <r>
      <rPr>
        <sz val="8"/>
        <rFont val="Arial"/>
        <family val="2"/>
        <charset val="186"/>
      </rPr>
      <t xml:space="preserve"> RTX termostaat tagasivoolule, ventiil parem, sulgventiil</t>
    </r>
  </si>
  <si>
    <t>013G4133</t>
  </si>
  <si>
    <r>
      <t>Komplekt:</t>
    </r>
    <r>
      <rPr>
        <sz val="8"/>
        <rFont val="Arial"/>
        <family val="2"/>
        <charset val="186"/>
      </rPr>
      <t xml:space="preserve"> RTX termostaat tagasivoolule, ventiil vasak, sulgventiil</t>
    </r>
  </si>
  <si>
    <t>013G4136</t>
  </si>
  <si>
    <t>013G4137</t>
  </si>
  <si>
    <t>013G4138</t>
  </si>
  <si>
    <t>013G4139</t>
  </si>
  <si>
    <t>Surveliitmikud</t>
  </si>
  <si>
    <t>Surveliitmikud vask (Cu) ja pehmetele terastorudele</t>
  </si>
  <si>
    <t>Komplektis on tihendusrõngas ja ühendusmutter</t>
  </si>
  <si>
    <t>013G4100</t>
  </si>
  <si>
    <t>G 3/8” A x  Ø 10</t>
  </si>
  <si>
    <t>013G4102</t>
  </si>
  <si>
    <t>G 3/8” A x  Ø 12</t>
  </si>
  <si>
    <t>013G4108</t>
  </si>
  <si>
    <t>G 1/2” A x  Ø 8</t>
  </si>
  <si>
    <t>013G4110</t>
  </si>
  <si>
    <t>G 1/2” A x  Ø 10</t>
  </si>
  <si>
    <t>013G4112</t>
  </si>
  <si>
    <t>G 1/2” A x  Ø 12</t>
  </si>
  <si>
    <t>013G4114</t>
  </si>
  <si>
    <t>G 1/2” A x  Ø 14</t>
  </si>
  <si>
    <t>013G4115</t>
  </si>
  <si>
    <t>G 1/2” A x  Ø 15</t>
  </si>
  <si>
    <t>013G4116</t>
  </si>
  <si>
    <t>G 1/2" A x Ø 16</t>
  </si>
  <si>
    <t>013G4120</t>
  </si>
  <si>
    <t>G 3/4” x  Ø 10</t>
  </si>
  <si>
    <t>013G4122</t>
  </si>
  <si>
    <t>G 3/4” x  Ø 12</t>
  </si>
  <si>
    <t>013G4124</t>
  </si>
  <si>
    <t>G 3/4” x  Ø 14</t>
  </si>
  <si>
    <t>013G4125</t>
  </si>
  <si>
    <t>G 3/4” x  Ø 15</t>
  </si>
  <si>
    <t>013G4126</t>
  </si>
  <si>
    <t>G 3/4” x  Ø 16</t>
  </si>
  <si>
    <t>013G4128</t>
  </si>
  <si>
    <t>G 3/4” x  Ø 18</t>
  </si>
  <si>
    <t>Surveliitmikud PEX plasttorudele</t>
  </si>
  <si>
    <t>Komplektis on tihendusrõngas, tugipuks ja ühendusmutter</t>
  </si>
  <si>
    <t>013G4152</t>
  </si>
  <si>
    <t>G 3/4" x  Ø 12 x 2</t>
  </si>
  <si>
    <t>013G4154</t>
  </si>
  <si>
    <t>G 3/4” x  Ø 14 x 2</t>
  </si>
  <si>
    <t>013G4155</t>
  </si>
  <si>
    <t>G 3/4” x  Ø 15 x 2,5</t>
  </si>
  <si>
    <t>013G4156</t>
  </si>
  <si>
    <t>G 3/4” x  Ø 16 x 2</t>
  </si>
  <si>
    <t>013G4158</t>
  </si>
  <si>
    <t>G 3/4” x  Ø 18 x 2</t>
  </si>
  <si>
    <t>013G4159</t>
  </si>
  <si>
    <t>G 3/4” x  Ø 18 x 2,5</t>
  </si>
  <si>
    <t>013G4160</t>
  </si>
  <si>
    <t>G 3/4” x  Ø 20 x 2</t>
  </si>
  <si>
    <t>Surveliitmikud Alupex torudele</t>
  </si>
  <si>
    <t>013G4186</t>
  </si>
  <si>
    <t>G 3/4”, Ø 16 x 2</t>
  </si>
  <si>
    <t>013G4188</t>
  </si>
  <si>
    <t>G 3/4”, Ø 18 x 2</t>
  </si>
  <si>
    <t>013G4190</t>
  </si>
  <si>
    <t>G 3/4”, Ø 20 x 2</t>
  </si>
  <si>
    <t>Elektroonilised regulaatorid</t>
  </si>
  <si>
    <t>ECL Comfort 110 komplekt väiksemale hoonele, 230 V EESTIKEELNE JUHEND</t>
  </si>
  <si>
    <t>Sobib radiaatorkütte kui ka põrandakütte reguleerimiseks.</t>
  </si>
  <si>
    <t>087B1721</t>
  </si>
  <si>
    <t>Komplekt koosneb:</t>
  </si>
  <si>
    <t>regulaator ECL 110 230 V</t>
  </si>
  <si>
    <t>täiturmootor AMB 162 230 V</t>
  </si>
  <si>
    <t>ESMT välistemp. andur, Pt 1000</t>
  </si>
  <si>
    <t>ESM-11 pinnaandur, Pt 1000</t>
  </si>
  <si>
    <t>kaabel, 10 m</t>
  </si>
  <si>
    <t>Kasutatav 3- või 4-tee pöördventiilidega HRB, HRE jt. Piirang kütte pealevoolule (T11) max 90 või 45 °C. Lisavarustus: sisetemperauuri andur, juhtimiskell, distantsjuhtimispult.</t>
  </si>
  <si>
    <t>ECL Comfort 110, 210 ja 310 kütteregulaatorid</t>
  </si>
  <si>
    <t>ECL 110</t>
  </si>
  <si>
    <t>087B1252</t>
  </si>
  <si>
    <t>ECL 110 regulaator, 24 V</t>
  </si>
  <si>
    <t>087B1262</t>
  </si>
  <si>
    <t>ECL 110 regulaator, 230 V</t>
  </si>
  <si>
    <t>ECL 210</t>
  </si>
  <si>
    <t>087H3020</t>
  </si>
  <si>
    <t>ECL 210 regulaator, 230V, paigalduspõhjata</t>
  </si>
  <si>
    <t>ECL 310</t>
  </si>
  <si>
    <t>087H3040</t>
  </si>
  <si>
    <t>ECL 310 regulaator, 230V, paigalduspõhjata</t>
  </si>
  <si>
    <t>ECL Comfort 210 ja 310 regulaatrite programmivõtmed</t>
  </si>
  <si>
    <t>A230</t>
  </si>
  <si>
    <t>087H3802</t>
  </si>
  <si>
    <t>Küte / jahutus (segamine)</t>
  </si>
  <si>
    <t>A217</t>
  </si>
  <si>
    <t>087H3807</t>
  </si>
  <si>
    <t>Soe tarbevesi</t>
  </si>
  <si>
    <t>A247</t>
  </si>
  <si>
    <t>087H3808</t>
  </si>
  <si>
    <t>Küte + soe tarbevesi (paak)</t>
  </si>
  <si>
    <t>A260</t>
  </si>
  <si>
    <t>087H3801</t>
  </si>
  <si>
    <t>Küte + küte</t>
  </si>
  <si>
    <t>A266</t>
  </si>
  <si>
    <t>087H3800</t>
  </si>
  <si>
    <t>Küte + soe tarbevesi</t>
  </si>
  <si>
    <t>A367</t>
  </si>
  <si>
    <t>087H3813</t>
  </si>
  <si>
    <t>2 kütet + soe tarbevesi (paak)</t>
  </si>
  <si>
    <t>A376</t>
  </si>
  <si>
    <t>087H3810</t>
  </si>
  <si>
    <t>2 kütet + soe tarbevesi (soojusvahetiba)</t>
  </si>
  <si>
    <t>A377</t>
  </si>
  <si>
    <t>087H3817</t>
  </si>
  <si>
    <t>2 kütet + soe tarbevesi (akupaak)</t>
  </si>
  <si>
    <t>A390</t>
  </si>
  <si>
    <t>087H3815</t>
  </si>
  <si>
    <t>3 kütet / jahutus / (+ STV)</t>
  </si>
  <si>
    <t>ECL Comfort 210 ja 310 lisavarustus</t>
  </si>
  <si>
    <t>sokkel ECL210</t>
  </si>
  <si>
    <t>087H3220</t>
  </si>
  <si>
    <t>ECL Comfort 210 paigalduspõhi seinale või DIN latile (35 mm) paigalduseks</t>
  </si>
  <si>
    <t>sokkel ECL310</t>
  </si>
  <si>
    <t>087H3230</t>
  </si>
  <si>
    <t>ECL Comfort 310 paigalduspõhi seinale või DIN latile (35 mm) paigalduseks</t>
  </si>
  <si>
    <t>ECA 30</t>
  </si>
  <si>
    <t>087H3200</t>
  </si>
  <si>
    <t>Kaugjuhtimisseade, sisseehitatud temp.andur</t>
  </si>
  <si>
    <t>ECA 31</t>
  </si>
  <si>
    <t>087H3201</t>
  </si>
  <si>
    <t>Kaugjuhtimisseade, sisseehitatud temp.- ja niiskusandur</t>
  </si>
  <si>
    <t>ECA 30/31</t>
  </si>
  <si>
    <t>087H3236</t>
  </si>
  <si>
    <t>Kaugjuhtimisseadme kinnitusraam</t>
  </si>
  <si>
    <t>ECA 32</t>
  </si>
  <si>
    <t>087H3202</t>
  </si>
  <si>
    <t>Laiendusmoodul, sisemine I/O</t>
  </si>
  <si>
    <t>ECA 61</t>
  </si>
  <si>
    <t>087B1141</t>
  </si>
  <si>
    <t>distantsjuhtimispult kellaga (ka ECL 100-le)</t>
  </si>
  <si>
    <t>0.150</t>
  </si>
  <si>
    <t>ECA 99</t>
  </si>
  <si>
    <t>087B1156</t>
  </si>
  <si>
    <t>230V -&gt; 24V transformaator (35VA)</t>
  </si>
  <si>
    <t>Pt 1000 temperatuuriandurid (1000 Ohm/0 °C)</t>
  </si>
  <si>
    <t>ESM-10</t>
  </si>
  <si>
    <t>087B1164</t>
  </si>
  <si>
    <t>Sisetemperatuuri andur -30-50 °C</t>
  </si>
  <si>
    <t>0.050</t>
  </si>
  <si>
    <t>ESM-11</t>
  </si>
  <si>
    <t>087B1165</t>
  </si>
  <si>
    <t>Pinnaandur 0-100 °C</t>
  </si>
  <si>
    <t>ESMT</t>
  </si>
  <si>
    <t>084N1012</t>
  </si>
  <si>
    <t>Välistemperatuuri andur -30-50 °C</t>
  </si>
  <si>
    <t>0.048</t>
  </si>
  <si>
    <t>ESMC</t>
  </si>
  <si>
    <t>087N0011</t>
  </si>
  <si>
    <t>Temperatuuriandur 0-100 °C</t>
  </si>
  <si>
    <t>ESMU 100</t>
  </si>
  <si>
    <t>087B1180</t>
  </si>
  <si>
    <t>Uputatav temp. andur, 100 mm, Cu, 0-140 °C</t>
  </si>
  <si>
    <t>0.300</t>
  </si>
  <si>
    <t>ESMU 250</t>
  </si>
  <si>
    <t>087B1181</t>
  </si>
  <si>
    <t>Uputatav temp. andur, 250 mm, Cu, 0-140 °C</t>
  </si>
  <si>
    <t>ESMU 100AISI</t>
  </si>
  <si>
    <t>087B1182</t>
  </si>
  <si>
    <t>Uputatav temp. andur, 100 mm, r-vaba teras</t>
  </si>
  <si>
    <t>ESMU 250AISI</t>
  </si>
  <si>
    <t>087B1183</t>
  </si>
  <si>
    <t>Uputatav temp. andur, 250 mm, r-vaba teras</t>
  </si>
  <si>
    <t>0.400</t>
  </si>
  <si>
    <t>ESMB-12</t>
  </si>
  <si>
    <t>087B1184</t>
  </si>
  <si>
    <t>Universaalandur 0-100 °C</t>
  </si>
  <si>
    <t>hülss</t>
  </si>
  <si>
    <t>087B1190</t>
  </si>
  <si>
    <t>ESMU 100 anduri tasku, 100 mm, r-vaba teras</t>
  </si>
  <si>
    <t>0.070</t>
  </si>
  <si>
    <t>087B1191</t>
  </si>
  <si>
    <t>ESMU 250 anduri tasku, 250 mm, r-vaba teras</t>
  </si>
  <si>
    <t>0.090</t>
  </si>
  <si>
    <t>087B1192</t>
  </si>
  <si>
    <t>ESMB anduri tasku, 100 mm, r-vaba teras</t>
  </si>
  <si>
    <t>087B1193</t>
  </si>
  <si>
    <t>ESMb anduri tasku, 250 mm, r-vaba teras</t>
  </si>
  <si>
    <t>Täiturmootorid</t>
  </si>
  <si>
    <t>AMV 150 täiturmootorid (VS 2 DN15, AVQM ja VMV)</t>
  </si>
  <si>
    <t>AMV 150</t>
  </si>
  <si>
    <t>082G3089</t>
  </si>
  <si>
    <t>24 V, 24 s/mm, 250 N</t>
  </si>
  <si>
    <t>082G3090</t>
  </si>
  <si>
    <t>230 V, 24 s/mm, 250 N</t>
  </si>
  <si>
    <t>AMV 11 täiturmootorid (VS 2, VM 2, VB 2)</t>
  </si>
  <si>
    <t>AMV 11</t>
  </si>
  <si>
    <t>082G3032</t>
  </si>
  <si>
    <t>230 V, 7 s/mm, 300 N</t>
  </si>
  <si>
    <t>AMV(E) 10/20/30 täiturmootorid (VS 2, VM 2 ja VB 2)</t>
  </si>
  <si>
    <t>AMV 10</t>
  </si>
  <si>
    <t>082G3001</t>
  </si>
  <si>
    <t>230 V, 14 s/mm, 300 N</t>
  </si>
  <si>
    <t>082G3002</t>
  </si>
  <si>
    <t>24 V, 14 s/mm, 300 N</t>
  </si>
  <si>
    <t>AME 10</t>
  </si>
  <si>
    <t>082G3005</t>
  </si>
  <si>
    <t>24 V, 14 s/mm, 450 N, mA / V-juhtimine</t>
  </si>
  <si>
    <t>AMV 20</t>
  </si>
  <si>
    <t>082G3007</t>
  </si>
  <si>
    <t>230 V, 15 s/mm, 450 N</t>
  </si>
  <si>
    <t>082G3008</t>
  </si>
  <si>
    <t>24 V, 15 s/mm, 450 N</t>
  </si>
  <si>
    <t>AME 20</t>
  </si>
  <si>
    <t>082G3015</t>
  </si>
  <si>
    <t>24 V, 15 s/mm, 450 N, mA / V-juhtimine</t>
  </si>
  <si>
    <t>AMV 30</t>
  </si>
  <si>
    <t>082G3011</t>
  </si>
  <si>
    <t>230 V, 3 s/mm, 450 N</t>
  </si>
  <si>
    <t>082G3012</t>
  </si>
  <si>
    <t>24 V, 3 s/mm, 450 N</t>
  </si>
  <si>
    <t>AME 30</t>
  </si>
  <si>
    <t>082G3017</t>
  </si>
  <si>
    <t>24 V, 3 s/mm, 450 N, mA / V-juhtimine</t>
  </si>
  <si>
    <t>AMV(E) 13/23/33 vedrutagastusega täiturmootorid (ventiilidele VS 2, VM 2 ja VB 2)</t>
  </si>
  <si>
    <t>AMV 13</t>
  </si>
  <si>
    <t>082G3003</t>
  </si>
  <si>
    <t>082G3004</t>
  </si>
  <si>
    <t>AME 13</t>
  </si>
  <si>
    <t>082G3006</t>
  </si>
  <si>
    <t>24 V, 14 s/mm, 300 N, mA / V-juhtimine</t>
  </si>
  <si>
    <t>AMV 23</t>
  </si>
  <si>
    <t>082G3009</t>
  </si>
  <si>
    <t>082G3010</t>
  </si>
  <si>
    <t>AME 23</t>
  </si>
  <si>
    <t>082G3016</t>
  </si>
  <si>
    <t>AMV 33</t>
  </si>
  <si>
    <t>082G3013</t>
  </si>
  <si>
    <t>082G3014</t>
  </si>
  <si>
    <t>AME 33</t>
  </si>
  <si>
    <t>082G3018</t>
  </si>
  <si>
    <t>Täiturmootorid AMV(E) 655/658 SD (VFS 2, VFG 2, VFGS 2)</t>
  </si>
  <si>
    <t>AMV 655 24V</t>
  </si>
  <si>
    <t>082G3440</t>
  </si>
  <si>
    <t>AMV 655 24V, 3-punkt, 3 või 6 s/mm, 50mm, 2000N</t>
  </si>
  <si>
    <t>AMV 655 230V</t>
  </si>
  <si>
    <t>082G3441</t>
  </si>
  <si>
    <t>AMV 655 230V, 3-punkt, 3 või 6 s/mm, 50mm, 2000N</t>
  </si>
  <si>
    <t>AME 655 24V</t>
  </si>
  <si>
    <t>082G3442</t>
  </si>
  <si>
    <t>AME 655 24V, mA / V või 3-punkt, 3 või 6 s/mm, 50mm, 2000N</t>
  </si>
  <si>
    <t>AME 655 230V</t>
  </si>
  <si>
    <t>082G3443</t>
  </si>
  <si>
    <t>AME 655 230V, mA / V või 3-punkt, 3 või 6 s/mm, 50mm, 2000N</t>
  </si>
  <si>
    <t>AMV 658 24V</t>
  </si>
  <si>
    <t>082G3444</t>
  </si>
  <si>
    <t>AMV 658 SD 24V, 3-punkt, 4 või 6 s/mm, 50mm, 2000N</t>
  </si>
  <si>
    <t>AMV 658 230V</t>
  </si>
  <si>
    <t>082G3445</t>
  </si>
  <si>
    <t>AMV 658 SD 230V, 3-punkt, 4 või 6 s/mm, 50mm, 2000N</t>
  </si>
  <si>
    <t>AME 658 24V</t>
  </si>
  <si>
    <t>082G3448</t>
  </si>
  <si>
    <t>AME 658 SD 24V, mA / V või 3-punkt, 4 või 6 s/mm, 50mm, 2000N</t>
  </si>
  <si>
    <t>AME 658 230V</t>
  </si>
  <si>
    <t>082G3449</t>
  </si>
  <si>
    <t>AME 658 SD 230V, mA / V või 3-punkt, 4 või 6 s/mm, 50mm, 2000N</t>
  </si>
  <si>
    <t>AMV(E) 435 täiturmootorid (uutele ventiilidele VF, VL, VRB, VRG DN 15-80)</t>
  </si>
  <si>
    <t>AMV 435</t>
  </si>
  <si>
    <t>082H0162</t>
  </si>
  <si>
    <t>24 V, 7,5 või 15 s/mm, 400 N</t>
  </si>
  <si>
    <t>082H0163</t>
  </si>
  <si>
    <t>230 V, 7,5 või 15 s/mm, 400 N</t>
  </si>
  <si>
    <t>AME 435</t>
  </si>
  <si>
    <t>082H0161</t>
  </si>
  <si>
    <t>24 V, 7,5 või 15 s/mm, 400 N, mA/V-juhtimine</t>
  </si>
  <si>
    <t>Lisavarustus AMV(E) 435 täiturmootoritele</t>
  </si>
  <si>
    <t>065Z0313</t>
  </si>
  <si>
    <t>adapter vanematele VF, VL, VRB, VRG DN15-50 ventiilidele</t>
  </si>
  <si>
    <t>AMV 25/35 täiturmootorid (ventiilidele VF vana, VFS, VL ja VRB/G vana)</t>
  </si>
  <si>
    <t>AMV 25</t>
  </si>
  <si>
    <t>082G3023</t>
  </si>
  <si>
    <t>24 V, 11 s/mm, 1000 N</t>
  </si>
  <si>
    <t>1.640</t>
  </si>
  <si>
    <t>082G3024</t>
  </si>
  <si>
    <t>230 V, 11 s/mm, 1000 N</t>
  </si>
  <si>
    <t>AME 25</t>
  </si>
  <si>
    <t>082G3025</t>
  </si>
  <si>
    <t>24 V, 11 s/mm, 1000 N, mA / V-juhtimine</t>
  </si>
  <si>
    <t>AMV 35</t>
  </si>
  <si>
    <t>082G3020</t>
  </si>
  <si>
    <t>24 V, 3 s/mm, 600 N</t>
  </si>
  <si>
    <t>082G3021</t>
  </si>
  <si>
    <t>230 V, 3 s/mm, 600 N</t>
  </si>
  <si>
    <t>AME 35</t>
  </si>
  <si>
    <t>082G3022</t>
  </si>
  <si>
    <t>24 V, 3 s/mm, 600 N, mA / V-juhtimine</t>
  </si>
  <si>
    <t>AMV 55/56 täiturmootorid (ventiilidele VF/VL DN 65-150, VFS 2 DN 65-100)</t>
  </si>
  <si>
    <t>AMV 55</t>
  </si>
  <si>
    <t>082H3020</t>
  </si>
  <si>
    <t>24 V, 8 s/mm, 2000 N (v.a. VF/VL DN 65, 80)</t>
  </si>
  <si>
    <t>3.000</t>
  </si>
  <si>
    <t>082H3021</t>
  </si>
  <si>
    <t>230 V, 8 s/mm, 2000 N (v.a. VF/VL DN 65, 80)</t>
  </si>
  <si>
    <t>AME 55</t>
  </si>
  <si>
    <t>082H3022</t>
  </si>
  <si>
    <t>24 V, 8 s/mm, 2000 N, mA/V-juhtimine (v.a. VF/VL DN 65, 80)</t>
  </si>
  <si>
    <t>AMV 56</t>
  </si>
  <si>
    <t>082H3023</t>
  </si>
  <si>
    <t>24 V, 4 s/mm, 1500 N</t>
  </si>
  <si>
    <t>XB12M-2 66/66 PN25 G 1¼ A x25mm</t>
  </si>
  <si>
    <t>004H7594</t>
  </si>
  <si>
    <t>XB12M-2 70/70 PN25 G 1¼ A x25mm</t>
  </si>
  <si>
    <t>XB51L-2</t>
  </si>
  <si>
    <t>004B1147</t>
  </si>
  <si>
    <t>XB51L-2 10/10 PN25 G 2 A  x 50mm</t>
  </si>
  <si>
    <t xml:space="preserve"> 10/10</t>
  </si>
  <si>
    <t>004B1148</t>
  </si>
  <si>
    <t>XB51L-2 16/16 PN25 G 2 A  x 50mm</t>
  </si>
  <si>
    <t>16/16</t>
  </si>
  <si>
    <t>004B1149</t>
  </si>
  <si>
    <t>XB51L-2 20/20 PN25 G 2 A  x 50mm</t>
  </si>
  <si>
    <t>004B1150</t>
  </si>
  <si>
    <t>XB51L-2 26/26 PN25 G 2 A  x 50mm</t>
  </si>
  <si>
    <t>004B1292</t>
  </si>
  <si>
    <t>XB51L-2 30/30 PN25 G 2 A x50mm</t>
  </si>
  <si>
    <t>004B1293</t>
  </si>
  <si>
    <t>XB51L-2 36/36 PN25 G 2 A x50mm</t>
  </si>
  <si>
    <t>004B1294</t>
  </si>
  <si>
    <t>XB51L-2 40/40 PN25 G 2 A x50mm</t>
  </si>
  <si>
    <t>004B1295</t>
  </si>
  <si>
    <t>XB51L-2 46/46 PN25 G 2 A x50mm</t>
  </si>
  <si>
    <t>004B1296</t>
  </si>
  <si>
    <t>XB51L-2 50/50 PN25 G 2 A x50mm</t>
  </si>
  <si>
    <t>004B1297</t>
  </si>
  <si>
    <t>XB51L-2 56/56 PN25 G 2 A x50mm</t>
  </si>
  <si>
    <t>004B1298</t>
  </si>
  <si>
    <t>XB51L-2 60/60 PN25 G 2 A x50mm</t>
  </si>
  <si>
    <t>004B1299</t>
  </si>
  <si>
    <t>XB51L-2 66/66 PN25 G 2 A x50mm</t>
  </si>
  <si>
    <t>004B1300</t>
  </si>
  <si>
    <t>Klass</t>
  </si>
  <si>
    <t>Plaadid XGM050H EN1.4404,  I-pack 10 tk</t>
  </si>
  <si>
    <t>004H4243</t>
  </si>
  <si>
    <t>Plaadid XGM050M EN1.4404,  I-pack 10 tk</t>
  </si>
  <si>
    <t>004H4244</t>
  </si>
  <si>
    <t>Plaadid XGM050L EN1.4404,  I-pack 10 tk</t>
  </si>
  <si>
    <t>004H4245</t>
  </si>
  <si>
    <t>Plaadid XGM050H EN1.4404,  I-pack 250 tk</t>
  </si>
  <si>
    <t>004H4246</t>
  </si>
  <si>
    <t>Plaadid XGM050M EN1.4404,  I-pack 250 tk</t>
  </si>
  <si>
    <t>004H4247</t>
  </si>
  <si>
    <t>Plaadid XGM050L EN1.4404,  I-pack 250 tk</t>
  </si>
  <si>
    <t xml:space="preserve">Komplekt: 1 esi- ja 1 tagaplaat 1-astmelisele mudelile, sisaldab EPDM tihendeid_x000D_
</t>
  </si>
  <si>
    <t>Spetsiaalplaadid</t>
  </si>
  <si>
    <t>004B2930</t>
  </si>
  <si>
    <t xml:space="preserve"> XG 10: spets plaadid 1-astmel mudelile koos tihenditega</t>
  </si>
  <si>
    <t>004B2968</t>
  </si>
  <si>
    <t xml:space="preserve"> XG 20L: spets plaadid 1-astmel mudelile koos tihenditega</t>
  </si>
  <si>
    <t>004B1309</t>
  </si>
  <si>
    <t xml:space="preserve"> XG 14H: spets plaadid 1-astmel mudelile koos tihenditega</t>
  </si>
  <si>
    <t>004B1310</t>
  </si>
  <si>
    <t xml:space="preserve"> XG 18H: spets plaadid 1-astmel mudelile koos tihenditega</t>
  </si>
  <si>
    <t>004B2932</t>
  </si>
  <si>
    <t xml:space="preserve"> XG 20H: spets plaadid 1-astmel mudelile koos tihenditega</t>
  </si>
  <si>
    <t>004B2934</t>
  </si>
  <si>
    <t xml:space="preserve"> XG 30, 14401, spets plaadid 1-astmel mudelile koos tihenditega</t>
  </si>
  <si>
    <t>004B1176</t>
  </si>
  <si>
    <t xml:space="preserve"> XG 30, 14301, spets plaadid 1-astmel mudelile koos tihenditega</t>
  </si>
  <si>
    <t>004B1403</t>
  </si>
  <si>
    <t xml:space="preserve"> XG 31L: spets plaadid 1-astmel mudelile koos tihenditega</t>
  </si>
  <si>
    <t>004B1404</t>
  </si>
  <si>
    <t xml:space="preserve"> XG 31H: spets plaadid 1-astmel mudelile koos tihenditega</t>
  </si>
  <si>
    <t>004B2936</t>
  </si>
  <si>
    <t xml:space="preserve"> XG 40: spets plaadid 1-astmel mudelile koos tihenditega</t>
  </si>
  <si>
    <t>004B2938</t>
  </si>
  <si>
    <t xml:space="preserve"> XG 50: spets plaadid 1-astmel mudelile koos tihenditega</t>
  </si>
  <si>
    <t>004B2940</t>
  </si>
  <si>
    <t xml:space="preserve"> XG 60: spets plaadid 1-astmel mudelile koos tihenditega</t>
  </si>
  <si>
    <t>004B2942</t>
  </si>
  <si>
    <t xml:space="preserve"> XG 70: spets plaadid 1-astmel mudelile koos tihenditega</t>
  </si>
  <si>
    <t>004H7204</t>
  </si>
  <si>
    <t xml:space="preserve"> XGM032H: spets plaadid 1-astmel mudelile koos tihenditega PN16</t>
  </si>
  <si>
    <t>004H7205</t>
  </si>
  <si>
    <t xml:space="preserve"> XGM032M: spets plaadid 1-astmel mudelile koos tihenditega PN16</t>
  </si>
  <si>
    <t>004H7206</t>
  </si>
  <si>
    <t xml:space="preserve"> XGM032L: spets plaadid 1-astmel mudelile koos tihenditega PN16</t>
  </si>
  <si>
    <t>004H4254</t>
  </si>
  <si>
    <t xml:space="preserve">XGM050H: spec. plates  1-pass versions, including gaskets. </t>
  </si>
  <si>
    <t>004H4255</t>
  </si>
  <si>
    <t xml:space="preserve">XGM050M: spec. plates  1-pass versions, including gaskets. </t>
  </si>
  <si>
    <t>004H4256</t>
  </si>
  <si>
    <t xml:space="preserve">XGM050L: spec. plates  1-pass versions, including gaskets. </t>
  </si>
  <si>
    <t>Komplekt: 1 esi-, 1 taga- ja 1 vaheplaat 2-astmelisele mudelile, sisaldab EPDM tihendeid</t>
  </si>
  <si>
    <t>004B2931</t>
  </si>
  <si>
    <t xml:space="preserve"> XG 10: spets plaadid 2-astmel mudelile koos tihenditega</t>
  </si>
  <si>
    <t>004B1311</t>
  </si>
  <si>
    <t xml:space="preserve"> XG 14H: spets plaadid 2-astmel mudelile koos tihenditega</t>
  </si>
  <si>
    <t>004B1312</t>
  </si>
  <si>
    <t xml:space="preserve"> XG 18H: spets plaadid 2-astmel mudelile koos tihenditega</t>
  </si>
  <si>
    <t>004B2969</t>
  </si>
  <si>
    <t xml:space="preserve"> XG 20L: spets plaadid 2-astmel mudelile koos tihenditega</t>
  </si>
  <si>
    <t>004B2935</t>
  </si>
  <si>
    <t xml:space="preserve"> XG 30, 14401, spets plaadid 2-astmel mudelile koos tihenditega</t>
  </si>
  <si>
    <t>004B1177</t>
  </si>
  <si>
    <t xml:space="preserve"> XG 30, 14301, spets plaadid 2-astmel mudelile koos tihenditega</t>
  </si>
  <si>
    <t>004B1406</t>
  </si>
  <si>
    <t xml:space="preserve"> XG 31L: spets plaadid 2-astmel mudelile koos tihenditega</t>
  </si>
  <si>
    <t>004B1407</t>
  </si>
  <si>
    <t xml:space="preserve"> XG 31H: spec plates  2-pass versions, koos tihenditega</t>
  </si>
  <si>
    <t>004B2933</t>
  </si>
  <si>
    <t xml:space="preserve"> XG 20H: spets plaadid 2-astmel mudelile koos tihenditega</t>
  </si>
  <si>
    <t>004B2937</t>
  </si>
  <si>
    <t xml:space="preserve"> XG 40: spets plaadid 2-astmel mudelile koos tihenditega</t>
  </si>
  <si>
    <t>004B2939</t>
  </si>
  <si>
    <t xml:space="preserve"> XG 50: spets plaadid 2-astmel mudelile koos tihenditega</t>
  </si>
  <si>
    <t>004B2941</t>
  </si>
  <si>
    <t xml:space="preserve"> XG 60: spets plaadid 2-astmel mudelile koos tihenditega</t>
  </si>
  <si>
    <t>004B2943</t>
  </si>
  <si>
    <t xml:space="preserve"> XG 70: spets plaadid 2-astmel mudelile koos tihenditega</t>
  </si>
  <si>
    <t>004H7219</t>
  </si>
  <si>
    <t xml:space="preserve"> XGM032H: spets plaadid 2-astmel mudelile koos tihenditega PN25</t>
  </si>
  <si>
    <t>004H7220</t>
  </si>
  <si>
    <t xml:space="preserve"> XGM032M: spets plaadid 2-astmel mudelile koos tihenditega PN25</t>
  </si>
  <si>
    <t>004H7221</t>
  </si>
  <si>
    <t xml:space="preserve"> XGM032L: spets plaadid 2-astmel mudelile koos tihenditega PN25</t>
  </si>
  <si>
    <t>004H4260</t>
  </si>
  <si>
    <t xml:space="preserve">XGM050H: spec. plates  2-pass version, including gaskets </t>
  </si>
  <si>
    <t>004H4261</t>
  </si>
  <si>
    <t xml:space="preserve">XGM050M: spec. plates  2-pass version, including gaskets </t>
  </si>
  <si>
    <t>004H4262</t>
  </si>
  <si>
    <t xml:space="preserve">XGM050L: spec. plates  2-pass version, including gaskets </t>
  </si>
  <si>
    <t>Radiaatori termostaadid ja termostaatventiilid</t>
  </si>
  <si>
    <t>RA 2000 termostaadid</t>
  </si>
  <si>
    <t>RA 2990</t>
  </si>
  <si>
    <t>013G2990</t>
  </si>
  <si>
    <t>Sisseehitatud anduriga, 5 - 26 °C (RAL9016)</t>
  </si>
  <si>
    <t>RA 2992</t>
  </si>
  <si>
    <t>013G2992</t>
  </si>
  <si>
    <t>Kauganduriga,  kapillaar 2 m, 5 - 26 °C</t>
  </si>
  <si>
    <t>RA 2920</t>
  </si>
  <si>
    <t>013G2920</t>
  </si>
  <si>
    <t>Lõhkumiskindel, sisseehitatud anduriga, 5 - 26 °C</t>
  </si>
  <si>
    <t>RA 2922</t>
  </si>
  <si>
    <t>013G2922</t>
  </si>
  <si>
    <t>Lõhkumiskindel, kauganduriga, kapillaar 2 m, 5 - 26 °C</t>
  </si>
  <si>
    <t>RA 2970</t>
  </si>
  <si>
    <t>013G2970</t>
  </si>
  <si>
    <t>Sisseehitatud anduriga, 5 - 21 °C</t>
  </si>
  <si>
    <t>RA 2977</t>
  </si>
  <si>
    <t>013G2977</t>
  </si>
  <si>
    <t>Sisseehitatud anduriga, 5 - 23 °C</t>
  </si>
  <si>
    <t>RA 5062</t>
  </si>
  <si>
    <t>013G5062</t>
  </si>
  <si>
    <t>Kaugreguleerimiselemendiga, kapillaar 2 m, 8 - 26 °C</t>
  </si>
  <si>
    <t>RA 5065</t>
  </si>
  <si>
    <t>013G5065</t>
  </si>
  <si>
    <t>Kaugreguleerimiselemendiga, kapillaar 5 m, 8 - 26 °C</t>
  </si>
  <si>
    <t>RA 5068</t>
  </si>
  <si>
    <t>013G5068</t>
  </si>
  <si>
    <t>Kaugreguleerimiselemendiga, kapillaar 8 m, 8 - 26 °C</t>
  </si>
  <si>
    <t>RAW termostaadid, vedeliktäide</t>
  </si>
  <si>
    <t>RAW 5010</t>
  </si>
  <si>
    <t>013G5010</t>
  </si>
  <si>
    <t>Sisseehitatud anduriga, 8 - 28 °C</t>
  </si>
  <si>
    <t>RAW 5012</t>
  </si>
  <si>
    <t>013G5012</t>
  </si>
  <si>
    <t>Kauganduriga, kapillaar 2 m, 8 - 28 °C</t>
  </si>
  <si>
    <t>RAW 5116</t>
  </si>
  <si>
    <t>013G5116</t>
  </si>
  <si>
    <t>Sisseehitatud anduriga, 16 - 28 °C</t>
  </si>
  <si>
    <t>RAW-K 5030</t>
  </si>
  <si>
    <t>013G5030</t>
  </si>
  <si>
    <t>Mitte-Danfossi ventiilidele, sisseehitatud andur, 8 - 28 °C</t>
  </si>
  <si>
    <t>RAW-K 5032</t>
  </si>
  <si>
    <t>013G5032</t>
  </si>
  <si>
    <t>Mitte-Danfossi ventiilidele, kaugandur, kapillaar 2 m, 8 - 28 °C</t>
  </si>
  <si>
    <t>RAW-K 5136</t>
  </si>
  <si>
    <t>013G5136</t>
  </si>
  <si>
    <t>RAS-C</t>
  </si>
  <si>
    <t>013G5016</t>
  </si>
  <si>
    <t>RA/RTD hooldustermostaadid (gaastäitega) sobivad RTD ventiilidele</t>
  </si>
  <si>
    <t>RA 2945</t>
  </si>
  <si>
    <t>013G2945</t>
  </si>
  <si>
    <t>RA 2946</t>
  </si>
  <si>
    <t>013G2946</t>
  </si>
  <si>
    <t>Sisseehitatud anduriga, 16 - 26 °C (RAL9016)</t>
  </si>
  <si>
    <t>RAW/RTD hooldustermostaadid (vedeliktäitega) sobivad RTD ventiilidele</t>
  </si>
  <si>
    <t>RAW 5215</t>
  </si>
  <si>
    <t>013G5215</t>
  </si>
  <si>
    <t>Sisseehitatud anduriga, 8 - 28 °C (RAL9016)</t>
  </si>
  <si>
    <t>RAW 5216</t>
  </si>
  <si>
    <t>013G5216</t>
  </si>
  <si>
    <t>Sisseehitatud anduriga, 16 - 28 °C (RAL9016)</t>
  </si>
  <si>
    <t>RA-N ventiilid kahetorusüsteemile, eelseadega</t>
  </si>
  <si>
    <t>RA-N 10</t>
  </si>
  <si>
    <t>013G0011</t>
  </si>
  <si>
    <t>Nurkne DN 10/kvs 0,65</t>
  </si>
  <si>
    <t>013G0012</t>
  </si>
  <si>
    <t>Sirge DN 10/kvs 0,65</t>
  </si>
  <si>
    <t>RA-N 15</t>
  </si>
  <si>
    <t>013G0013</t>
  </si>
  <si>
    <t>Nurkne DN 15/kvs 0,90</t>
  </si>
  <si>
    <t>013G0014</t>
  </si>
  <si>
    <t>Sirge DN 15/kvs 0,90</t>
  </si>
  <si>
    <t>RA-N 15 UK</t>
  </si>
  <si>
    <t>013G0153</t>
  </si>
  <si>
    <t>UK nurk DN 15/kvs 0,90</t>
  </si>
  <si>
    <t>RA-N 20</t>
  </si>
  <si>
    <t>013G0015</t>
  </si>
  <si>
    <t>Nurkne DN 20/kvs 1,40</t>
  </si>
  <si>
    <t>013G0016</t>
  </si>
  <si>
    <t>Sirge DN 20/kvs 1,40</t>
  </si>
  <si>
    <t>RA-N 20 UK</t>
  </si>
  <si>
    <t>013G0155</t>
  </si>
  <si>
    <t>UK nurk DN 20/kvs 1,40</t>
  </si>
  <si>
    <t>RA-N 25</t>
  </si>
  <si>
    <t>013G0037</t>
  </si>
  <si>
    <t>Nurkne DN 25/kvs 1,40</t>
  </si>
  <si>
    <t>013G0038</t>
  </si>
  <si>
    <t>Sirge DN 25/kvs 1,40</t>
  </si>
  <si>
    <t>RA-G ventiilid ühetorusüsteemile, eelseadeta</t>
  </si>
  <si>
    <t>RA-G 15</t>
  </si>
  <si>
    <t>013G1675</t>
  </si>
  <si>
    <t>Sirge DN 15/kvs 0,51-1,63</t>
  </si>
  <si>
    <t>013G1676</t>
  </si>
  <si>
    <t>Nurkne DN 15/kvs 0,54-2,06</t>
  </si>
  <si>
    <t>RA-G 20</t>
  </si>
  <si>
    <t>013G1677</t>
  </si>
  <si>
    <t>Sirge DN 20/kvs 0,54-2,06</t>
  </si>
  <si>
    <t>013G1678</t>
  </si>
  <si>
    <t>Nurkne DN 20/kvs 0,57-2,20</t>
  </si>
  <si>
    <t>RA-G 25</t>
  </si>
  <si>
    <t>013G1679</t>
  </si>
  <si>
    <t>Sirge DN 25/kvs 0,57-2,27</t>
  </si>
  <si>
    <t>013G1680</t>
  </si>
  <si>
    <t>Nurkne DN 25/kvs 0,59-2,41</t>
  </si>
  <si>
    <r>
      <t>RA-DV dünaamiline ventiil (</t>
    </r>
    <r>
      <rPr>
        <i/>
        <sz val="8"/>
        <rFont val="Arial"/>
        <family val="2"/>
        <charset val="186"/>
      </rPr>
      <t>Dynamic Valve</t>
    </r>
    <r>
      <rPr>
        <sz val="8"/>
        <rFont val="Arial"/>
        <family val="2"/>
        <charset val="186"/>
      </rPr>
      <t>), eelseadega</t>
    </r>
  </si>
  <si>
    <t>RA-DV 10</t>
  </si>
  <si>
    <t>013G7711</t>
  </si>
  <si>
    <t>Nurkne DN 10 / 25–135 l/h</t>
  </si>
  <si>
    <t>013G7712</t>
  </si>
  <si>
    <t>Sirge DN 10 / 25–135 l/h</t>
  </si>
  <si>
    <t>RA-DV 10 UK</t>
  </si>
  <si>
    <t>013G7709</t>
  </si>
  <si>
    <t>UK nurk DN 10 / 25–135 l/h</t>
  </si>
  <si>
    <t>RA-DV 10 parem</t>
  </si>
  <si>
    <t>013G7717</t>
  </si>
  <si>
    <t>Nurkne parem DN 10 / 25–135 l/h</t>
  </si>
  <si>
    <t>RA-DV 10 vasak</t>
  </si>
  <si>
    <t>013G7718</t>
  </si>
  <si>
    <t>Nurkne vasak DN 10 / 25–135 l/h</t>
  </si>
  <si>
    <t>RA-DV 15</t>
  </si>
  <si>
    <t>013G7713</t>
  </si>
  <si>
    <t>Nurkne DN 15 /25–135 l/h</t>
  </si>
  <si>
    <t>013G7714</t>
  </si>
  <si>
    <t>Sirge DN 15 / 25–135 l/h</t>
  </si>
  <si>
    <t>RA-DV 15 UK</t>
  </si>
  <si>
    <t>013G7710</t>
  </si>
  <si>
    <t>UK nurk DN 15 / 25–135 l/h</t>
  </si>
  <si>
    <t>RA-DV 15 parem</t>
  </si>
  <si>
    <t>013G7719</t>
  </si>
  <si>
    <t>Nurkne parem DN 15 / 25–135 l/h</t>
  </si>
  <si>
    <t>RA-DV 15 vasak</t>
  </si>
  <si>
    <t>013G7720</t>
  </si>
  <si>
    <t>Nurkne vasak DN 15 / 25–135 l/h</t>
  </si>
  <si>
    <t>RA-DV 20</t>
  </si>
  <si>
    <t>013G7715</t>
  </si>
  <si>
    <t>Nurkne DN 20 / 25–135 l/h</t>
  </si>
  <si>
    <t>013G7716</t>
  </si>
  <si>
    <t>Sirge DN 20 / 25–135 l/h</t>
  </si>
  <si>
    <t>RA termostaatide ja ventiilide lisavarustus</t>
  </si>
  <si>
    <t>käsiratas</t>
  </si>
  <si>
    <t>013G5002</t>
  </si>
  <si>
    <t>RA ventiili käsiratas, plastik RAL9010</t>
  </si>
  <si>
    <t>013G1237</t>
  </si>
  <si>
    <t>RA 2920/22 piirikud (30 tk)</t>
  </si>
  <si>
    <t>vargusevastane</t>
  </si>
  <si>
    <t>013G5245</t>
  </si>
  <si>
    <t>RA 2990/92 vargusevastane kaitse (20 tk), hind 1 tk</t>
  </si>
  <si>
    <t>skaala kate</t>
  </si>
  <si>
    <t>013G1672</t>
  </si>
  <si>
    <t>RA 2920/22 skaala kate (20 tk)</t>
  </si>
  <si>
    <t>013G1236</t>
  </si>
  <si>
    <t>tööriistakomplekt, kuuskant kruvikeeraja ja lukustusvarda võti</t>
  </si>
  <si>
    <t>nurgaadapter</t>
  </si>
  <si>
    <t>013G1360</t>
  </si>
  <si>
    <t>RA nurgaadapter M30x1,5 ventiilile</t>
  </si>
  <si>
    <t>adapter</t>
  </si>
  <si>
    <t>013G5190</t>
  </si>
  <si>
    <t>kompaktadapter RA 5062/65/68, RA 2000 ventiilidele</t>
  </si>
  <si>
    <t>013G5194</t>
  </si>
  <si>
    <t>adapter RA 5062/65/68, M30x1,5 ventiilidele</t>
  </si>
  <si>
    <t>lukustusrõngas</t>
  </si>
  <si>
    <t>013G0294</t>
  </si>
  <si>
    <t>eelseade lukustusrõngas (30-kaupa)</t>
  </si>
  <si>
    <t>pakk</t>
  </si>
  <si>
    <t>lukustustihvt</t>
  </si>
  <si>
    <t>013G5199</t>
  </si>
  <si>
    <t>RAW lukustustihvt (130 tk)</t>
  </si>
  <si>
    <t>RA sisuventiil</t>
  </si>
  <si>
    <t>013G7370</t>
  </si>
  <si>
    <t>RA-N sisuventiil (Termolux)</t>
  </si>
  <si>
    <t>013G7390</t>
  </si>
  <si>
    <t>RA-N sisuventiil (Rettig, Purmo)</t>
  </si>
  <si>
    <t>013G7380</t>
  </si>
  <si>
    <t>RA-N sisuventiil (Delta, Purmo)</t>
  </si>
  <si>
    <t>RTD-BR möödaviigu piirikud</t>
  </si>
  <si>
    <t>RTD-BR 15/10</t>
  </si>
  <si>
    <t>013L1915</t>
  </si>
  <si>
    <t>DN 15/10 kvs 6.80</t>
  </si>
  <si>
    <t>RTD-BR 20/15</t>
  </si>
  <si>
    <t>013L1916</t>
  </si>
  <si>
    <t>DN 20/15 kvs 15.1</t>
  </si>
  <si>
    <t>RTD-CB tagasivoolupiirikud</t>
  </si>
  <si>
    <t>RTD-CB 15</t>
  </si>
  <si>
    <t>013L1925</t>
  </si>
  <si>
    <t xml:space="preserve">DN 15 kvs 4,54 </t>
  </si>
  <si>
    <t>RTD-CB 20</t>
  </si>
  <si>
    <t>013L1926</t>
  </si>
  <si>
    <t>DN 20 kvs 8,06</t>
  </si>
  <si>
    <t>RTD-CB 25</t>
  </si>
  <si>
    <t>013L1927</t>
  </si>
  <si>
    <t>DN 25 kvs 17,00</t>
  </si>
  <si>
    <t>Radiaatori sulgemiskraanid RLV-S (nikeldatud), tellimine karbi-kaupa</t>
  </si>
  <si>
    <t>RLV-S 10</t>
  </si>
  <si>
    <t>003L0121</t>
  </si>
  <si>
    <t>Nurkne DN 10/kvs 1,5</t>
  </si>
  <si>
    <t>003L0122</t>
  </si>
  <si>
    <t>Sirge DN 10/kvs 1,5</t>
  </si>
  <si>
    <t>RLV-S 15</t>
  </si>
  <si>
    <t>003L0123</t>
  </si>
  <si>
    <t>Nurkne DN 15/kvs 2,2</t>
  </si>
  <si>
    <t>003L0124</t>
  </si>
  <si>
    <t>Sirge DN 15/kvs 2,2</t>
  </si>
  <si>
    <t>RLV-S 20</t>
  </si>
  <si>
    <t>003L0125</t>
  </si>
  <si>
    <t>Nurkne DN 20/kvs 2,2</t>
  </si>
  <si>
    <t>003L0126</t>
  </si>
  <si>
    <t>Sirge DN 20/kvs 2,2</t>
  </si>
  <si>
    <t>RA-K ühenduskomplekt DN 15 kahetorusüsteemile</t>
  </si>
  <si>
    <t>Komplektis:</t>
  </si>
  <si>
    <t>013G3363</t>
  </si>
  <si>
    <t>RA-K DN15 eelseadega ventiil</t>
  </si>
  <si>
    <t>013G3378</t>
  </si>
  <si>
    <t>toru H=650 mm, tellida 10-kaupa</t>
  </si>
  <si>
    <t>013G3367</t>
  </si>
  <si>
    <t>alumine jaotusventiil DN 20, sirge</t>
  </si>
  <si>
    <t>RA-KE ühenduskomplekt DN 15 ühetorusüsteemile</t>
  </si>
  <si>
    <t>013G3362</t>
  </si>
  <si>
    <t>RA-KE DN15 eelseadega ventiil</t>
  </si>
  <si>
    <t>013G3366</t>
  </si>
  <si>
    <t>RA-K ja RA-KE ühenduskomplektide lisavarustus</t>
  </si>
  <si>
    <t>RA-KW</t>
  </si>
  <si>
    <t>013G3369</t>
  </si>
  <si>
    <t>RA-KW alumine jaotusventiil DN20, nurk</t>
  </si>
  <si>
    <t>RA-KE</t>
  </si>
  <si>
    <t>013G3368</t>
  </si>
  <si>
    <t>RA-KE alumine jaotusventiil DN20, nurk</t>
  </si>
  <si>
    <t>013G3377</t>
  </si>
  <si>
    <t>ühendustoru H=950 mm, tellida 10-kaupa</t>
  </si>
  <si>
    <t>H-ühendused radiaatori ühendamiseks alt (toru seinast või põrandast)</t>
  </si>
  <si>
    <t>RLV-K</t>
  </si>
  <si>
    <t>003L0280</t>
  </si>
  <si>
    <t>Sirge 1- või 2-torusüsteemile G 1/2A x G 3/4A</t>
  </si>
  <si>
    <t>003L0282</t>
  </si>
  <si>
    <t>Nurkne 1- või 2-torusüsteemile G 1/2A x G 3/4A</t>
  </si>
  <si>
    <t>RLV-KS</t>
  </si>
  <si>
    <t>003L0220</t>
  </si>
  <si>
    <t>Sirge 2-torusüsteemile G 1/2A x G 3/4A</t>
  </si>
  <si>
    <t>003L0222</t>
  </si>
  <si>
    <t>Nurkne 2-torusüsteemile G 1/2A x G 3/4A</t>
  </si>
  <si>
    <t>TVM-H termostaatilised segamisventiilid, väliskeere</t>
  </si>
  <si>
    <t>TVM-H 20</t>
  </si>
  <si>
    <t>003Z1120</t>
  </si>
  <si>
    <t>DN 20/kvs 1,9 30-70  °C</t>
  </si>
  <si>
    <t>TVM-H 25</t>
  </si>
  <si>
    <t>003Z1127</t>
  </si>
  <si>
    <t>DN 25/kvs 3,0 30-70  °C</t>
  </si>
  <si>
    <t>living by Danfoss</t>
  </si>
  <si>
    <r>
      <t>living by Danfoss</t>
    </r>
    <r>
      <rPr>
        <sz val="8"/>
        <rFont val="Arial"/>
        <family val="2"/>
        <charset val="186"/>
      </rPr>
      <t xml:space="preserve"> termostaadid</t>
    </r>
  </si>
  <si>
    <t>living eco</t>
  </si>
  <si>
    <t>014G0051</t>
  </si>
  <si>
    <t>living eco RA + K (M30x1,5) adapteritega</t>
  </si>
  <si>
    <t>living connect</t>
  </si>
  <si>
    <t>014G0002</t>
  </si>
  <si>
    <t>living connect RA + K (M30x1,5) adapteritega, juhtmevaba</t>
  </si>
  <si>
    <t>RA adapter</t>
  </si>
  <si>
    <t>014G0251</t>
  </si>
  <si>
    <t>adapter RA ventiilile paigaldammiseks</t>
  </si>
  <si>
    <t>K adapter</t>
  </si>
  <si>
    <t>014G0252</t>
  </si>
  <si>
    <t>adapter M30x1,5 ühendusega ventiilile paigaldammiseks</t>
  </si>
  <si>
    <t>RTD adapter</t>
  </si>
  <si>
    <t>014G0253</t>
  </si>
  <si>
    <t>adapter RTD ventiilile paigaldammiseks</t>
  </si>
  <si>
    <t>JIP-WW DN 15/kvs 11 PN40 L</t>
  </si>
  <si>
    <t>JIP-WW 20</t>
  </si>
  <si>
    <t>065N0105</t>
  </si>
  <si>
    <t>JIP-WW DN 20/kvs 15 PN40 L</t>
  </si>
  <si>
    <t>JIP-WW 25</t>
  </si>
  <si>
    <t>065N0110</t>
  </si>
  <si>
    <t>JIP-WW DN 25/kvs 34 PN40 L</t>
  </si>
  <si>
    <t>JIP-WW 32</t>
  </si>
  <si>
    <t>065N0115</t>
  </si>
  <si>
    <t>JIP-WW DN 32/kvs 52 PN40 L</t>
  </si>
  <si>
    <t>JIP-WW 40</t>
  </si>
  <si>
    <t>065N0120</t>
  </si>
  <si>
    <t>JIP-WW DN 40/kvs 96 PN40 L</t>
  </si>
  <si>
    <t>JIP-WW 50</t>
  </si>
  <si>
    <t>065N0125</t>
  </si>
  <si>
    <t>JIP-WW DN 50/kvs184 PN40 L</t>
  </si>
  <si>
    <t>JIP-WW keeviskuulkraanid käepidemega, korpus teras, kuul roostevaba teras, Tmaks = 180 °С, PN25</t>
  </si>
  <si>
    <t>JIP-WW 65</t>
  </si>
  <si>
    <t>065N4280</t>
  </si>
  <si>
    <t>JIP-WW DN 65/kvs 200 PN25 L</t>
  </si>
  <si>
    <t>JIP-WW 80</t>
  </si>
  <si>
    <t>065N4285</t>
  </si>
  <si>
    <t>JIP-WW DN 80/kvs 470 PN25 L</t>
  </si>
  <si>
    <t>JIP-WW 100</t>
  </si>
  <si>
    <t>065N0140</t>
  </si>
  <si>
    <t>JIP-WW DN100/kvs 640 PN25 L</t>
  </si>
  <si>
    <t>JIP-WW 125</t>
  </si>
  <si>
    <t>065N0745</t>
  </si>
  <si>
    <t>JIP-WW DN125/kvs 1080 PN25 L</t>
  </si>
  <si>
    <t>JIP-WW 150</t>
  </si>
  <si>
    <t>065N0750</t>
  </si>
  <si>
    <t>JIP-WW DN150/kvs 1900 PN25 L</t>
  </si>
  <si>
    <t>JIP-WW 200</t>
  </si>
  <si>
    <t>C</t>
  </si>
  <si>
    <t>XB06H-1 8 PN25 G 3/4 Ax20mm</t>
  </si>
  <si>
    <t>004B2037</t>
  </si>
  <si>
    <t>XB06H-1 10 PN25 G 3/4 Ax20mm</t>
  </si>
  <si>
    <t>004B2038</t>
  </si>
  <si>
    <t>XB06H-1 16 PN25 G 3/4 Ax20mm</t>
  </si>
  <si>
    <t>004B2039</t>
  </si>
  <si>
    <t>XB06H-1 20 PN25 G 3/4 Ax20mm</t>
  </si>
  <si>
    <t>004B2041</t>
  </si>
  <si>
    <t>XB06H-1 26 PN25 G 3/4 Ax20mm</t>
  </si>
  <si>
    <t>004B2042</t>
  </si>
  <si>
    <t>XB06H-1 30 PN25 G 3/4 Ax20mm</t>
  </si>
  <si>
    <t>004B2043</t>
  </si>
  <si>
    <t>XB06H-1 36 PN25 G 3/4 Ax20mm</t>
  </si>
  <si>
    <t>004B2044</t>
  </si>
  <si>
    <t>XB06H-1 40 PN25 G 3/4 Ax20mm</t>
  </si>
  <si>
    <t>004B2046</t>
  </si>
  <si>
    <t>XB06H-1 50 PN25 G 3/4 Ax20mm</t>
  </si>
  <si>
    <t>004B2047</t>
  </si>
  <si>
    <t>XB06H-1 60 PN25 G 3/4 Ax20mm</t>
  </si>
  <si>
    <t>004B2048</t>
  </si>
  <si>
    <t>XB06H-1 70 PN25 G 3/4 Ax20mm</t>
  </si>
  <si>
    <t>70</t>
  </si>
  <si>
    <t>XB06L-1</t>
  </si>
  <si>
    <t>004B2024</t>
  </si>
  <si>
    <t>XB06L-1 8 PN25 G 3/4 Ax20mm</t>
  </si>
  <si>
    <t>004B2025</t>
  </si>
  <si>
    <t>XB06L-1 10 PN25 G 3/4 Ax20mm</t>
  </si>
  <si>
    <t>004B2026</t>
  </si>
  <si>
    <t>XB06L-1 16 PN25 G 3/4 Ax20mm</t>
  </si>
  <si>
    <t>004B2027</t>
  </si>
  <si>
    <t>XB06L-1 20 PN25 G 3/4 Ax20mm</t>
  </si>
  <si>
    <t>004B2028</t>
  </si>
  <si>
    <t>XB06L-1 26 PN25 G 3/4 Ax20mm</t>
  </si>
  <si>
    <t>004B2029</t>
  </si>
  <si>
    <t>XB06L-1 30 PN25 G 3/4 Ax20mm</t>
  </si>
  <si>
    <t>004B2030</t>
  </si>
  <si>
    <t>Kasutatakse koos täiturmootoritega AMV(E) 130/140, AMV(E) 130H/140H, AMV(E) 13 SU ja TWA-ZL. 4-tee ventiilid VZL 4 küsimisel.</t>
  </si>
  <si>
    <t>VZ ja VZL lisavarustus ja liitmikud</t>
  </si>
  <si>
    <t>065F0006</t>
  </si>
  <si>
    <t>Tihenduskarp</t>
  </si>
  <si>
    <t>065Z7015</t>
  </si>
  <si>
    <t>DN 15 väliskeermega liitmikud, toru mõõt R 3/8”</t>
  </si>
  <si>
    <t>003H6902</t>
  </si>
  <si>
    <t>DN 20 väliskeermega liitmikud, toru mõõt R ½”</t>
  </si>
  <si>
    <t>065Z7016</t>
  </si>
  <si>
    <t>DN 15 joodetavad liitmikud, toru mõõt 12 mm</t>
  </si>
  <si>
    <t>065Z7017</t>
  </si>
  <si>
    <t>DN 20 joodetavad liitmikud, toru mõõt 15 mm</t>
  </si>
  <si>
    <t>VFS 2 2-tee ventiilid aurule, PN 25, äärikud</t>
  </si>
  <si>
    <t>VFS 2 15</t>
  </si>
  <si>
    <t>065B1510</t>
  </si>
  <si>
    <t>DN 15/ kvs 0.4</t>
  </si>
  <si>
    <t>065B1511</t>
  </si>
  <si>
    <t>DN 15/ kvs 0.63</t>
  </si>
  <si>
    <t>065B1512</t>
  </si>
  <si>
    <t>DN 15/ kvs 1.0</t>
  </si>
  <si>
    <t>065B1513</t>
  </si>
  <si>
    <t>DN 15/ kvs 1.6</t>
  </si>
  <si>
    <t>065B1514</t>
  </si>
  <si>
    <t>DN 15/ kvs 2.5</t>
  </si>
  <si>
    <t>065B1515</t>
  </si>
  <si>
    <t>DN 15/ kvs 4.0</t>
  </si>
  <si>
    <t>VFS 2 20</t>
  </si>
  <si>
    <t>065B1520</t>
  </si>
  <si>
    <t>DN 20/kvs 6.3</t>
  </si>
  <si>
    <t>VFS 2 25</t>
  </si>
  <si>
    <t>065B1525</t>
  </si>
  <si>
    <t>DN 25/kvs 10.0</t>
  </si>
  <si>
    <t>VFS 2 32</t>
  </si>
  <si>
    <t>065B1532</t>
  </si>
  <si>
    <t>DN 32/kvs 16.0</t>
  </si>
  <si>
    <t>VFS 2 40</t>
  </si>
  <si>
    <t>065B1540</t>
  </si>
  <si>
    <t>DN 40/kvs 25.0</t>
  </si>
  <si>
    <t>VFS 2 50</t>
  </si>
  <si>
    <t>065B1550</t>
  </si>
  <si>
    <t>DN 50/kvs 40.0</t>
  </si>
  <si>
    <t>VFS 2 65</t>
  </si>
  <si>
    <t>065B3365</t>
  </si>
  <si>
    <t>VFS 2 80</t>
  </si>
  <si>
    <t>065B3380</t>
  </si>
  <si>
    <t>VFS 2 100</t>
  </si>
  <si>
    <t>065B3400</t>
  </si>
  <si>
    <t>Kasutatakse koos täiturmootoritega AMV 323/423/523, DN 65-100 täiturmootoritega AMV(E) 55/56 ja AMV(E) 85/86 ning DN 15-50 mootoritega AMV 15/16/25/35.</t>
  </si>
  <si>
    <t>Ühendusliitmikud väliskeermega ventiilidele VS 2, VM 2, VMV, VG 2, VGU 2, VGS 2, AVTB, AVP, AVD, AVA jt.</t>
  </si>
  <si>
    <t>Komplektis 2 niplit, 2 ameerika mutrit ja 2 tasapinnalist tihendit.</t>
  </si>
  <si>
    <t>Keermesliitmikud PN25 DN15 R1/2</t>
  </si>
  <si>
    <t>003H6903</t>
  </si>
  <si>
    <t>Keermesliitmikud PN25 DN20 R3/4</t>
  </si>
  <si>
    <t>003H6904</t>
  </si>
  <si>
    <t>Keermesliitmikud PN25 DN25 R1</t>
  </si>
  <si>
    <t>003H6905</t>
  </si>
  <si>
    <r>
      <t>Keermesliitmikud PN25 DN32 R1 1/4 (G 1</t>
    </r>
    <r>
      <rPr>
        <sz val="8"/>
        <rFont val="Arial"/>
        <family val="2"/>
        <charset val="186"/>
      </rPr>
      <t>¾</t>
    </r>
    <r>
      <rPr>
        <sz val="8"/>
        <rFont val="Arial"/>
        <family val="2"/>
        <charset val="186"/>
      </rPr>
      <t xml:space="preserve"> A)</t>
    </r>
  </si>
  <si>
    <t>003H6906</t>
  </si>
  <si>
    <r>
      <t>Keermesliitmikud PN25 DN32 R1 1/4 (G 1</t>
    </r>
    <r>
      <rPr>
        <sz val="8"/>
        <color indexed="8"/>
        <rFont val="Arial"/>
        <family val="2"/>
        <charset val="186"/>
      </rPr>
      <t>½</t>
    </r>
    <r>
      <rPr>
        <sz val="8"/>
        <color indexed="8"/>
        <rFont val="Arial"/>
        <family val="2"/>
      </rPr>
      <t xml:space="preserve"> A)</t>
    </r>
  </si>
  <si>
    <t>Keermesliitmikud VM2 DN40</t>
  </si>
  <si>
    <t>0.950</t>
  </si>
  <si>
    <t>065B2005</t>
  </si>
  <si>
    <t>Keermesliitmikud VM2 DN50</t>
  </si>
  <si>
    <t>1.720</t>
  </si>
  <si>
    <t>003H6908</t>
  </si>
  <si>
    <t>Keevisliitmikud DN15</t>
  </si>
  <si>
    <t>003H6909</t>
  </si>
  <si>
    <t>Keevisliitmikud DN20</t>
  </si>
  <si>
    <t>003H6910</t>
  </si>
  <si>
    <t>Keevisliitmikud DN25</t>
  </si>
  <si>
    <t>003H6911</t>
  </si>
  <si>
    <t>Keevisliitmikud DN 32 (G 1¾ A), AVP 32</t>
  </si>
  <si>
    <t>003H6914</t>
  </si>
  <si>
    <t>Keevisliitmikud DN 32 (G 1½ A)</t>
  </si>
  <si>
    <t>065B2006</t>
  </si>
  <si>
    <t>Keevisliitmikud VM2 DN40</t>
  </si>
  <si>
    <t>065B2007</t>
  </si>
  <si>
    <t>Keevisliitmikud VM2 DN50</t>
  </si>
  <si>
    <t>003H6915</t>
  </si>
  <si>
    <t>Äärikliitmikud PN25 DN15</t>
  </si>
  <si>
    <t>003H6916</t>
  </si>
  <si>
    <t>Äärikliitmikud PN25 DN20</t>
  </si>
  <si>
    <t>003H6917</t>
  </si>
  <si>
    <t>Äärikliitmikud PN25 DN25</t>
  </si>
  <si>
    <t>AMZ 112 2-tee tsooniventiil/mootor, ON/OFF, 230V</t>
  </si>
  <si>
    <t>082G5406</t>
  </si>
  <si>
    <t>AMZ 112 DN 15/kvs 17 2-tee tsooniventiil 30 s/90°, 5 Nm</t>
  </si>
  <si>
    <t>082G5407</t>
  </si>
  <si>
    <t>AMZ 112  DN 20/kvs 41 2-tee tsooniventiil 30 s/90°, 5 Nm</t>
  </si>
  <si>
    <t>082G5408</t>
  </si>
  <si>
    <t>AMZ 112 DN 25/kvs 70 2-tee tsooniventiil 30 s/90°, 5 Nm</t>
  </si>
  <si>
    <t>082G5409</t>
  </si>
  <si>
    <t>AMZ 112 DN 32/kvs 121 2-tee tsooniventiil 30 s/90°, 5 Nm</t>
  </si>
  <si>
    <t>082G5410</t>
  </si>
  <si>
    <t>AMZ 112 DN 40/kvs 200 2-tee tsooniventiil 60 s/90°, 10 Nm</t>
  </si>
  <si>
    <t>082G5411</t>
  </si>
  <si>
    <t>AMZ 112 DN 50/kvs 292 2-tee tsooniventiil 60 s/90°, 10 Nm</t>
  </si>
  <si>
    <t>Saadaval ka toitepingele 24V. Küsi.</t>
  </si>
  <si>
    <t>AMZ 113 3-tee tsooniventiil/mootor, ON/OFF, 230V</t>
  </si>
  <si>
    <t>082G5418</t>
  </si>
  <si>
    <t>AMZ 113 DN 15/kvs 17 3-tee tsooniventiil 30 s/90°, 5 Nm</t>
  </si>
  <si>
    <t>082G5419</t>
  </si>
  <si>
    <t>AMZ 113  DN 20/kvs 41 3-tee tsooniventiil 30 s/90°, 5 Nm</t>
  </si>
  <si>
    <t>082G5420</t>
  </si>
  <si>
    <t>AMZ 113 DN 25/kvs 70 3-tee tsooniventiil 30 s/90°, 5 Nm</t>
  </si>
  <si>
    <t>082G5421</t>
  </si>
  <si>
    <t>AMZ 113 DN 32/kvs 121 3-tee tsooniventiil 60 s/90°, 15 Nm</t>
  </si>
  <si>
    <t>KOVM 3-tee ventiilid, PN 10, sisekeere</t>
  </si>
  <si>
    <t>KOVM 15</t>
  </si>
  <si>
    <t>013U3014</t>
  </si>
  <si>
    <t>013U3015</t>
  </si>
  <si>
    <t>DN 15/kvs 1,5</t>
  </si>
  <si>
    <t>013U3020</t>
  </si>
  <si>
    <t>DN 15/kvs 2</t>
  </si>
  <si>
    <t>JiP kuulkraanid</t>
  </si>
  <si>
    <t>Liblikventiilid</t>
  </si>
  <si>
    <t>VFY-WH käsihoovaga liblikventiilid, EPDM tihend, wafer</t>
  </si>
  <si>
    <t>VFY-WH 50</t>
  </si>
  <si>
    <t>065B7352</t>
  </si>
  <si>
    <t>VFY-WH 50 polyamid</t>
  </si>
  <si>
    <t>VFY-WH 65</t>
  </si>
  <si>
    <t>065B7353</t>
  </si>
  <si>
    <t>VFY-WH 65 polyamid</t>
  </si>
  <si>
    <t>VFY-WH 80</t>
  </si>
  <si>
    <t>065B7354</t>
  </si>
  <si>
    <t>VFY-WH 80 polyamid</t>
  </si>
  <si>
    <t>VFY-WH 100</t>
  </si>
  <si>
    <t>065B7355</t>
  </si>
  <si>
    <t>VFY-WH 100 polyamid</t>
  </si>
  <si>
    <t>VFY-WH 125</t>
  </si>
  <si>
    <t>065B7356</t>
  </si>
  <si>
    <t>VFY-WH 125 polyamid</t>
  </si>
  <si>
    <t>VFY-WH 150</t>
  </si>
  <si>
    <t>065B7357</t>
  </si>
  <si>
    <t>VFY-WH 150 polyamid</t>
  </si>
  <si>
    <t>VFY-WH 200</t>
  </si>
  <si>
    <t>065B7358</t>
  </si>
  <si>
    <t>VFY-WH 200 polyamid</t>
  </si>
  <si>
    <t>VFY-WH 250</t>
  </si>
  <si>
    <t>065B7359</t>
  </si>
  <si>
    <t>VFY-WH 250 polyamid</t>
  </si>
  <si>
    <t>VFY-WH 300</t>
  </si>
  <si>
    <t>065B7360</t>
  </si>
  <si>
    <t>VFY-WH 300 polyamid</t>
  </si>
  <si>
    <t>Liblikventiilid tiguajamiga küsimisel. Rohkem teavet www.kyte.danfoss.com.</t>
  </si>
  <si>
    <t>VFY-WH 25</t>
  </si>
  <si>
    <t>065B7350</t>
  </si>
  <si>
    <t>VFY-WH 25 roostevaba</t>
  </si>
  <si>
    <t>VFY-WH 32/40</t>
  </si>
  <si>
    <t>065B7351</t>
  </si>
  <si>
    <t>VFY-WH 32/40 roostevaba</t>
  </si>
  <si>
    <t>065B7410</t>
  </si>
  <si>
    <t>VFY-WH 50 roostevaba</t>
  </si>
  <si>
    <t>065B7411</t>
  </si>
  <si>
    <t>VFY-WH 65 roostevaba</t>
  </si>
  <si>
    <t>065B7412</t>
  </si>
  <si>
    <t>VFY-WH 80 roostevaba</t>
  </si>
  <si>
    <t>065B7413</t>
  </si>
  <si>
    <t>VFY-WH 100 roostevaba</t>
  </si>
  <si>
    <t>065B7414</t>
  </si>
  <si>
    <t>VFY-WH 125 roostevaba</t>
  </si>
  <si>
    <t>065B7415</t>
  </si>
  <si>
    <t>VFY-WH 150 roostevaba</t>
  </si>
  <si>
    <t>065B7416</t>
  </si>
  <si>
    <t>VFY-WH 200 roostevaba</t>
  </si>
  <si>
    <t>065B7417</t>
  </si>
  <si>
    <t>VFY-WH 250 roostevaba</t>
  </si>
  <si>
    <t>065B7418</t>
  </si>
  <si>
    <t>VFY-WH 300 roostevaba</t>
  </si>
  <si>
    <t>VFY-LH käsihoovaga liblikventiilid, EPDM tihend, polyamid, lug</t>
  </si>
  <si>
    <t>VFY-LH 50</t>
  </si>
  <si>
    <t>065B7367</t>
  </si>
  <si>
    <t>VFY-LH PN16 DN50 CI/PA/EPDM</t>
  </si>
  <si>
    <t>VFY-LH 65</t>
  </si>
  <si>
    <t>065B7368</t>
  </si>
  <si>
    <t>VFY-LH PN16 DN65 CI/PA/EPDM</t>
  </si>
  <si>
    <t>VFY-LH 80</t>
  </si>
  <si>
    <t>065B7369</t>
  </si>
  <si>
    <t>VFY-LH PN16 DN80 CI/PA/EPDM</t>
  </si>
  <si>
    <t>VFY-LH 100</t>
  </si>
  <si>
    <t>065B7370</t>
  </si>
  <si>
    <t>VFY-LH PN16 DN100 CI/PA/EPDM</t>
  </si>
  <si>
    <t>VFY-LH 125</t>
  </si>
  <si>
    <t>065B7371</t>
  </si>
  <si>
    <t>VFY-LH PN16 DN125 CI/PA/EPDM</t>
  </si>
  <si>
    <t>VFY-LH 150</t>
  </si>
  <si>
    <t>065B7372</t>
  </si>
  <si>
    <t>VFY-LH PN16 DN150 CI/PA/EPDM</t>
  </si>
  <si>
    <t>VFY-LH 200</t>
  </si>
  <si>
    <t>065B7373</t>
  </si>
  <si>
    <t>VFY-LH PN16 DN200 DI/PA/EPDM</t>
  </si>
  <si>
    <t>VFY-LH 250</t>
  </si>
  <si>
    <t>065B7374</t>
  </si>
  <si>
    <t>VFY-LH PN16 DN250 DI/PA/EPDM</t>
  </si>
  <si>
    <t>VFY-LH 300</t>
  </si>
  <si>
    <t>065B7375</t>
  </si>
  <si>
    <t>VFY-LH PN16 DN300 DI/PA/EPDM</t>
  </si>
  <si>
    <t>VFY-LH käsihoovaga liblikventiilid, EPDM tihend, roostevaba, lug</t>
  </si>
  <si>
    <t>VFY-LH 32</t>
  </si>
  <si>
    <t>065B7365</t>
  </si>
  <si>
    <t>VFY-LH PN16 DN32 CI/SS/EPDM</t>
  </si>
  <si>
    <t>VFY-LH 40</t>
  </si>
  <si>
    <t>065B7366</t>
  </si>
  <si>
    <t>VFY-LH PN16 DN40 CI/SS/EPDM</t>
  </si>
  <si>
    <t>065B7420</t>
  </si>
  <si>
    <t>VFY-LH PN16 DN50 CI/SS/EPDM</t>
  </si>
  <si>
    <t>065B7421</t>
  </si>
  <si>
    <t>VFY-LH PN16 DN65 CI/SS/EPDM</t>
  </si>
  <si>
    <t>065B7422</t>
  </si>
  <si>
    <t>VFY-LH PN16 DN80 CI/SS/EPDM</t>
  </si>
  <si>
    <t>065B7423</t>
  </si>
  <si>
    <t>VFY-LH PN16 DN100 CI/SS/EPDM</t>
  </si>
  <si>
    <t>065B7424</t>
  </si>
  <si>
    <t>VFY-LH PN16 DN125 CI/SS/EPDM</t>
  </si>
  <si>
    <t>065B7425</t>
  </si>
  <si>
    <t>VFY-LH PN16 DN150 CI/SS/EPDM</t>
  </si>
  <si>
    <t>065B7426</t>
  </si>
  <si>
    <t>VFY-LH PN16 DN200 CI/SS/EPDM</t>
  </si>
  <si>
    <t>065B7427</t>
  </si>
  <si>
    <t>VFY-LH PN16 DN250 CI/SS/EPDM</t>
  </si>
  <si>
    <t>065B7428</t>
  </si>
  <si>
    <t>VFY-LH PN16 DN300 CI/SS/EPDM</t>
  </si>
  <si>
    <t>VFY-WA elektrimootoriga liblikventiilid, EPDM tihend, wafer, 230V</t>
  </si>
  <si>
    <t>VFY-WA 50</t>
  </si>
  <si>
    <t>082G7352</t>
  </si>
  <si>
    <t>VFY-WA 50 polyamid</t>
  </si>
  <si>
    <t>VFY-WA 65</t>
  </si>
  <si>
    <t>082G7353</t>
  </si>
  <si>
    <t>VFY-WA 65 polyamid</t>
  </si>
  <si>
    <t>VFY-WA 80</t>
  </si>
  <si>
    <t>082G7354</t>
  </si>
  <si>
    <t>VFY-WA 80 polyamid</t>
  </si>
  <si>
    <t>VFY-WA 100</t>
  </si>
  <si>
    <t>082G7355</t>
  </si>
  <si>
    <t>VFY-WA 100 polyamid</t>
  </si>
  <si>
    <t>VFY-WA 125</t>
  </si>
  <si>
    <t>082G7356</t>
  </si>
  <si>
    <t>VFY-WA 125 polyamid</t>
  </si>
  <si>
    <t>VFY-WA 150</t>
  </si>
  <si>
    <t>082G7357</t>
  </si>
  <si>
    <t>VFY-WA 150 polyamid</t>
  </si>
  <si>
    <t>VFY-WA 200</t>
  </si>
  <si>
    <t>082G7358</t>
  </si>
  <si>
    <t>VFY-WA 200 polyamid</t>
  </si>
  <si>
    <t>VFY-WA 250</t>
  </si>
  <si>
    <t>082G7359</t>
  </si>
  <si>
    <t>VFY-WA 250 polyamid</t>
  </si>
  <si>
    <t>VFY-WA 300</t>
  </si>
  <si>
    <t>082G7360</t>
  </si>
  <si>
    <t>VFY-WA 300 polyamid</t>
  </si>
  <si>
    <t>VFY-WA 350</t>
  </si>
  <si>
    <t>082G7375</t>
  </si>
  <si>
    <t>VFY-WA 25</t>
  </si>
  <si>
    <t>082G7350</t>
  </si>
  <si>
    <t>VFY-WA 32/40</t>
  </si>
  <si>
    <t>082G7351</t>
  </si>
  <si>
    <t>082G7400</t>
  </si>
  <si>
    <t>082G7401</t>
  </si>
  <si>
    <t>082G7402</t>
  </si>
  <si>
    <t>082G7403</t>
  </si>
  <si>
    <t>082G7404</t>
  </si>
  <si>
    <t>082G7405</t>
  </si>
  <si>
    <t>082G7406</t>
  </si>
  <si>
    <t>082G7407</t>
  </si>
  <si>
    <t>082G7408</t>
  </si>
  <si>
    <t>082G7409</t>
  </si>
  <si>
    <t>VFY-WH 350 roostevaba</t>
  </si>
  <si>
    <t>Temperatuuriregulaatorid</t>
  </si>
  <si>
    <t>AVTB temperatuuriregulaatorid (NO - sulgub temp. tõustes, väliskeere)</t>
  </si>
  <si>
    <t>AVTB 15</t>
  </si>
  <si>
    <t>003N5114</t>
  </si>
  <si>
    <t>DN 15/kvs 1,9, 20-60 °C, Ø 9,5 x 180 mm, kapil 2 m</t>
  </si>
  <si>
    <t>AVTB 20</t>
  </si>
  <si>
    <t>003N5115</t>
  </si>
  <si>
    <t>DN 20/kvs 3,4, 20-60 °C, Ø 9,5 x 180 mm, kapil. 2 m</t>
  </si>
  <si>
    <t>1.600</t>
  </si>
  <si>
    <t>AVTB 25</t>
  </si>
  <si>
    <t>003N5116</t>
  </si>
  <si>
    <t>DN 25/kvs 5,5, 20-60 °C, Ø 9,5 x 180 mm, kapil. 2 m</t>
  </si>
  <si>
    <t>003N5141</t>
  </si>
  <si>
    <t>DN 15/kvs 1,9, 30-100 °C, Ø 9,5 x 150 mm, kapil 2,3 m</t>
  </si>
  <si>
    <t>003N5142</t>
  </si>
  <si>
    <t>DN 20/kvs 3,4, 30-100 °C, Ø 9,5 x 150 mm, kapil 2,3 m</t>
  </si>
  <si>
    <t>003N5143</t>
  </si>
  <si>
    <t>DN 25/kvs 5,5, 30-100 °C, Ø 9,5 x 150 mm, kapil 2,3 m</t>
  </si>
  <si>
    <t>Regulaatorid sobivad paigaldamiseks nii peale- kui ka tagasivoolule. Regulaatorid tööpiirkonnaga 0-30 °C küsimisel.</t>
  </si>
  <si>
    <t>AVTB lisavarustus ja tagavaraosad</t>
  </si>
  <si>
    <t>Vahetükk</t>
  </si>
  <si>
    <t>003N4022</t>
  </si>
  <si>
    <t>Soojusisolatsiooni vahetükk</t>
  </si>
  <si>
    <t>Anduri tasku</t>
  </si>
  <si>
    <t>003N0050</t>
  </si>
  <si>
    <t>Rp ¾ × M22 × 1 mm, messing 220 mm, with sens.stuff. box</t>
  </si>
  <si>
    <t>003N0192</t>
  </si>
  <si>
    <t>Rp ¾ × M22 × 1 mm, r-vaba teras 220 mm, with sens.stuff. box</t>
  </si>
  <si>
    <t>003N0196</t>
  </si>
  <si>
    <t>Rp ½ × M18 × 1,5 mm, r-vaba teras 182 mm, with sens.stuff. box</t>
  </si>
  <si>
    <t>013U0290</t>
  </si>
  <si>
    <t>Rp ½ × M14 × 1 mm, messing 182 mm, without sens.stuff. box</t>
  </si>
  <si>
    <t>Andur</t>
  </si>
  <si>
    <t>003N0068</t>
  </si>
  <si>
    <t>termostaatelement 20-60 °C,  Ø 9,5 x 190 mm, kapil. 5m</t>
  </si>
  <si>
    <t>003N0130</t>
  </si>
  <si>
    <t>termostaatelement 20-60 °C, Ø 9,5 x 180 mm, kapil. 2 m</t>
  </si>
  <si>
    <t>003N0131</t>
  </si>
  <si>
    <t>termostaatelement 30-100 °C, Ø 9,5 x 150 mm, kapil. 2,3 m</t>
  </si>
  <si>
    <t>Remondikompl</t>
  </si>
  <si>
    <t>003N4006</t>
  </si>
  <si>
    <t>DN 15 (2 diafragmat, 2 O-rõngast, 1 kummist koonus, määrdeaine tuub ja 8 kruvi)</t>
  </si>
  <si>
    <t>003N4007</t>
  </si>
  <si>
    <t>DN 20 (2 diafragmat, 2 O-rõngast, 1 kummist koonus, määrdeaine tuub ja 8 kruvi)</t>
  </si>
  <si>
    <t>003N4008</t>
  </si>
  <si>
    <t>DN 25 (2 diafragmat, 2 O-rõngast, 1 kummist koonus, määrdeaine tuub ja 8 kruvi)</t>
  </si>
  <si>
    <t>AVT termostaat ventiilidele VG, VGF, VGS ja VGU</t>
  </si>
  <si>
    <t>AVT</t>
  </si>
  <si>
    <t>065-0596</t>
  </si>
  <si>
    <t xml:space="preserve"> -10 - 40 °C, VG 2/VGU 2 DN15-25, 170 mm, R1/2"</t>
  </si>
  <si>
    <t>065-0597</t>
  </si>
  <si>
    <t>20-70 °C, VG 2/VGU 2 DN15-25, 170 mm, R1/2"</t>
  </si>
  <si>
    <t>065-0598</t>
  </si>
  <si>
    <t>40-90 °C, VG 2/VGU 2 DN15-25, 170 mm, R1/2"</t>
  </si>
  <si>
    <t>065-0599</t>
  </si>
  <si>
    <t>60-110 °C, VG 2/VGU 2 DN15-25, 170 mm, R1/2"</t>
  </si>
  <si>
    <t>065-0600</t>
  </si>
  <si>
    <t xml:space="preserve"> -10 - 40 °C, VG 2/VGU 2 DN32-50, VGS 2 DN15-25, 210 mm, R3/4"</t>
  </si>
  <si>
    <t>065-0601</t>
  </si>
  <si>
    <t>20-70 °C, VG 2/VGU 2 DN32-50, VGS 2 DN15-25, 210 mm, R3/4"</t>
  </si>
  <si>
    <t>065-0602</t>
  </si>
  <si>
    <t>40-90 °C, VG 2/VGU 2 DN32-50, VGS 2 DN15-25, 210 mm, R3/4"</t>
  </si>
  <si>
    <t>065-0603</t>
  </si>
  <si>
    <t>60-110 °C, VG 2/VGU 2 DN32-50, VGS 2 DN15-25, 210 mm, R3/4"</t>
  </si>
  <si>
    <t>AFT termostaadid ventiilidele VFG, VFGS, VFU kapillaartoru 5 m</t>
  </si>
  <si>
    <t>AFT 06</t>
  </si>
  <si>
    <t>065-4390</t>
  </si>
  <si>
    <t>-20 - 50 °C, seade valik täiturilt</t>
  </si>
  <si>
    <t>065-4391</t>
  </si>
  <si>
    <t>20-90 °C, seade valik täiturilt</t>
  </si>
  <si>
    <t>065-4392</t>
  </si>
  <si>
    <t>40-110 °C, seade valik täiturilt</t>
  </si>
  <si>
    <t>065-4393</t>
  </si>
  <si>
    <t>60-130 °C, seade valik täiturilt</t>
  </si>
  <si>
    <t>065-4394</t>
  </si>
  <si>
    <t>110-180 °C, seade valik täiturilt</t>
  </si>
  <si>
    <t>AFT 17</t>
  </si>
  <si>
    <t>Danfoss Link™ süsteemi komponendid</t>
  </si>
  <si>
    <t>keskkontroller</t>
  </si>
  <si>
    <t>014G0288</t>
  </si>
  <si>
    <t>Danfoss Link™ CC Wi-Fi keskkontroller süvistatava PSU toiteplokiga</t>
  </si>
  <si>
    <t>014G0289</t>
  </si>
  <si>
    <t>Danfoss Link™ CC  Wi-Fi keskkontroller pinnapealse NSU toiteplokiga</t>
  </si>
  <si>
    <t>ruumiandur</t>
  </si>
  <si>
    <t>014G0158</t>
  </si>
  <si>
    <t>Danfoss Link™ RS ruumiandur</t>
  </si>
  <si>
    <t>põr.kütte juhtblokk</t>
  </si>
  <si>
    <t>014G0100</t>
  </si>
  <si>
    <t>Danfoss Link™ HC põrandakütte juhtimiskeskus, 10 väljundit</t>
  </si>
  <si>
    <t>014G0103</t>
  </si>
  <si>
    <t>Danfoss Link™ HC põrandakütte juhtimiskeskus, 5 väljundit</t>
  </si>
  <si>
    <t>põr. termostaat</t>
  </si>
  <si>
    <t>088L1905</t>
  </si>
  <si>
    <t>Danfoss Link™ FT põrandatermostaat, Elko ja Jussi</t>
  </si>
  <si>
    <t>014G0270</t>
  </si>
  <si>
    <t>Danfoss Link PR (pistikuga relee)</t>
  </si>
  <si>
    <t>014G0271</t>
  </si>
  <si>
    <t>Danfoss Link HR (peidetav relee)</t>
  </si>
  <si>
    <t>katla relee</t>
  </si>
  <si>
    <t>014G0272</t>
  </si>
  <si>
    <t>Danfoss Link™ BR katla relee</t>
  </si>
  <si>
    <t>toiteblokk BSU</t>
  </si>
  <si>
    <t>014G0262</t>
  </si>
  <si>
    <r>
      <t>5Nm 3-punkt 120s/90</t>
    </r>
    <r>
      <rPr>
        <sz val="8"/>
        <rFont val="Myriad"/>
        <charset val="186"/>
      </rPr>
      <t>° 230V</t>
    </r>
  </si>
  <si>
    <t>082H0224</t>
  </si>
  <si>
    <r>
      <t>5Nm 3-punkt 480s/90</t>
    </r>
    <r>
      <rPr>
        <sz val="8"/>
        <rFont val="Myriad"/>
        <charset val="186"/>
      </rPr>
      <t>° 230V</t>
    </r>
  </si>
  <si>
    <t>AMB 162</t>
  </si>
  <si>
    <t>082H0230</t>
  </si>
  <si>
    <r>
      <t>5Nm 0-10V 60s/90</t>
    </r>
    <r>
      <rPr>
        <sz val="8"/>
        <rFont val="Myriad"/>
        <charset val="186"/>
      </rPr>
      <t>° 24V</t>
    </r>
  </si>
  <si>
    <t>Kõik mootorid on olemas ka 24V toitepingele ja lisalülitiga. Küsi hinda.</t>
  </si>
  <si>
    <t>AMB 182 täiturmootorid (pöördventiilidele HRB/HRE/HFE DN 65-150)</t>
  </si>
  <si>
    <t>AMB 182</t>
  </si>
  <si>
    <t>082H0232</t>
  </si>
  <si>
    <t>10Nm 3-punkt 60s/90° 230V (DN 65-100)</t>
  </si>
  <si>
    <t>082H0237</t>
  </si>
  <si>
    <t>15Nm 3-punkt 60s/90° 230V (DN 125-150)</t>
  </si>
  <si>
    <t>082H0238</t>
  </si>
  <si>
    <t>15Nm 3-punkt 240s/90° 230V (DN 125-150)</t>
  </si>
  <si>
    <t>082H0241</t>
  </si>
  <si>
    <t>15Nm 0-10V 60s/90° 24V (DN 125-150)</t>
  </si>
  <si>
    <t>Kõik mootorid on olemas ka 24V toitepingele. Küsi hinda.</t>
  </si>
  <si>
    <t>Vahetükid AMB mootorite paigaldamiseks pöördventiilidele</t>
  </si>
  <si>
    <t>082H0250</t>
  </si>
  <si>
    <t>AMB adapter (multi)</t>
  </si>
  <si>
    <t>082H0254</t>
  </si>
  <si>
    <t>AMB adapter (ESBE VRG, Danfoss RVA)</t>
  </si>
  <si>
    <t>082H0255</t>
  </si>
  <si>
    <t>AMB adapter (Danfoss HRB, HRE, HFE)</t>
  </si>
  <si>
    <t>AMV(E) 130/140 täiturmootorid ventiilidele VZ, VZL ja VRGZ (käik 5,5 mm)</t>
  </si>
  <si>
    <t>AMV 130</t>
  </si>
  <si>
    <t>082H8036</t>
  </si>
  <si>
    <t>24 V, 24 s/mm, 200N</t>
  </si>
  <si>
    <t>Õlipumbad</t>
  </si>
  <si>
    <t xml:space="preserve">Õlipump BFP 20, koos sisseehitatud rõhuregulaatoriga, kael Ø32 mm, võll Ø8 mm </t>
  </si>
  <si>
    <t>071N0126</t>
  </si>
  <si>
    <t>BFP 20 L5 kütusepump</t>
  </si>
  <si>
    <t>071N0129</t>
  </si>
  <si>
    <t>BFP 20 R5 kütusepump</t>
  </si>
  <si>
    <t>071N0168</t>
  </si>
  <si>
    <t>BFP 20 L3 kütusepump</t>
  </si>
  <si>
    <t>071N0169</t>
  </si>
  <si>
    <t>BFP 20 R3 kütusepump</t>
  </si>
  <si>
    <t>Õlipump BFP 21, koos sisseehitatud rõhuregulaatori ja magnetventiiliga, kael Ø32 mm, võll Ø8 mm</t>
  </si>
  <si>
    <t>071N0156</t>
  </si>
  <si>
    <t>BFP 21 L3 kütusepump</t>
  </si>
  <si>
    <t>071N0157</t>
  </si>
  <si>
    <t>BFP 21 R3 kütusepump</t>
  </si>
  <si>
    <t>071N0170</t>
  </si>
  <si>
    <t>071N0171</t>
  </si>
  <si>
    <t>071N0172</t>
  </si>
  <si>
    <t>BFP 21 L5 kütusepump</t>
  </si>
  <si>
    <t>071N0173</t>
  </si>
  <si>
    <t>BFP 21 R5 kütusepump</t>
  </si>
  <si>
    <t>071N1214</t>
  </si>
  <si>
    <t>071N1215</t>
  </si>
  <si>
    <t>071N2118</t>
  </si>
  <si>
    <t>BFP 21 L3 LE kütusepump</t>
  </si>
  <si>
    <t>071N2119</t>
  </si>
  <si>
    <t xml:space="preserve">Õlipump BFP 41, koos sisseehitatud rõhuregulaatori ja magnetventiiliga, kael Ø32 mm, võll Ø8 mm </t>
  </si>
  <si>
    <t>071N0160</t>
  </si>
  <si>
    <t>BFP 41 L3 kütusepump</t>
  </si>
  <si>
    <t>071N0174</t>
  </si>
  <si>
    <t xml:space="preserve">Õlipump BFP 52, 2-astmeline koos sisseehitatud diafragma ja magnetklapiga, kael Ø32 mm, võll Ø8 mm </t>
  </si>
  <si>
    <t>071N2201</t>
  </si>
  <si>
    <t>BFP 52 E L3 kütusepump</t>
  </si>
  <si>
    <t>071N2202</t>
  </si>
  <si>
    <t>BFP 52 E L5 kütusepump</t>
  </si>
  <si>
    <t>071N2203</t>
  </si>
  <si>
    <t>BFP 52 E R3 kütusepump</t>
  </si>
  <si>
    <t>071N2204</t>
  </si>
  <si>
    <t>BFP 52 E R5 kütusepump</t>
  </si>
  <si>
    <t>BFP lisavarustus</t>
  </si>
  <si>
    <t>071N0007</t>
  </si>
  <si>
    <t>Ventiil DC</t>
  </si>
  <si>
    <t>071N0064</t>
  </si>
  <si>
    <t>STRAINER SET BFP</t>
  </si>
  <si>
    <t>25 M</t>
  </si>
  <si>
    <t>071N0655</t>
  </si>
  <si>
    <t>WASHER FOR 1-2 PIPE OPERATION</t>
  </si>
  <si>
    <t>10 M</t>
  </si>
  <si>
    <t>071N0074</t>
  </si>
  <si>
    <t>Filtri pistik</t>
  </si>
  <si>
    <t>071N0641</t>
  </si>
  <si>
    <t>NC ventiili korpus BFP 11 L/R</t>
  </si>
  <si>
    <t>071N0050</t>
  </si>
  <si>
    <t>NC ventiili korpus</t>
  </si>
  <si>
    <t>071N0005</t>
  </si>
  <si>
    <t>NO hoolduskomplekt</t>
  </si>
  <si>
    <t>071N3010</t>
  </si>
  <si>
    <t>071N1033</t>
  </si>
  <si>
    <t>hoolduskomplekt</t>
  </si>
  <si>
    <t>50 M</t>
  </si>
  <si>
    <t>071N1055</t>
  </si>
  <si>
    <t>BFP pistiku komplekt</t>
  </si>
  <si>
    <t>200 M</t>
  </si>
  <si>
    <t>071N0604</t>
  </si>
  <si>
    <t>SERV.KIT PLUG BFP</t>
  </si>
  <si>
    <t>071N0065</t>
  </si>
  <si>
    <t>Pistik</t>
  </si>
  <si>
    <t>071N0063</t>
  </si>
  <si>
    <t>071N0047</t>
  </si>
  <si>
    <t>BFP äärikute komplekt</t>
  </si>
  <si>
    <t>071N0070</t>
  </si>
  <si>
    <t>Võllitihend</t>
  </si>
  <si>
    <t>071N0656</t>
  </si>
  <si>
    <t>SPRING/LOW PRESSURE PUMP</t>
  </si>
  <si>
    <t>BFP kaablid</t>
  </si>
  <si>
    <t>071G2245</t>
  </si>
  <si>
    <t>Kaabel BFP 2100 MM</t>
  </si>
  <si>
    <t>071G2200</t>
  </si>
  <si>
    <t>Kaabel BFP 500 MM</t>
  </si>
  <si>
    <t>10M</t>
  </si>
  <si>
    <t>071G2204</t>
  </si>
  <si>
    <t>Kaabel BFP 710 MM</t>
  </si>
  <si>
    <t>071G2201</t>
  </si>
  <si>
    <t>BFP mähised</t>
  </si>
  <si>
    <t>071N0061</t>
  </si>
  <si>
    <t>NC mähise komplekt BFP 110/120 V</t>
  </si>
  <si>
    <t>071N0010</t>
  </si>
  <si>
    <t>NC mähise komplekt BFP 220/240 V</t>
  </si>
  <si>
    <t>071N0640</t>
  </si>
  <si>
    <t>NC mähise komplekt BFP 11 L/R 230V</t>
  </si>
  <si>
    <t>071N0062</t>
  </si>
  <si>
    <t>NC mähise komplekt BFP 24 V</t>
  </si>
  <si>
    <t>071N0008</t>
  </si>
  <si>
    <t xml:space="preserve"> mähise komplekt 24V DC</t>
  </si>
  <si>
    <t>071N0601</t>
  </si>
  <si>
    <t>NO mähise komplekt BFP 220/240 V</t>
  </si>
  <si>
    <t>Eelsoojendid</t>
  </si>
  <si>
    <t>Eelsoojendi FPHE 5</t>
  </si>
  <si>
    <t>FPHE 5</t>
  </si>
  <si>
    <t>030N6004</t>
  </si>
  <si>
    <t>ühendus G 1/8, PTC 1x70, termostaat 60/32, läbimõõt 18,5</t>
  </si>
  <si>
    <t>030N6011</t>
  </si>
  <si>
    <t>ühendus G 1/8, PTC 1x70, termostaat 60/32, läbimõõt 18,2</t>
  </si>
  <si>
    <t>030N6013</t>
  </si>
  <si>
    <t>ühendus M16x1, PTC 1x120, termostaat 60/32, läbimõõt 18,5</t>
  </si>
  <si>
    <t>Eelsoojendi FPHE 10</t>
  </si>
  <si>
    <t>FPHE 10</t>
  </si>
  <si>
    <t>030N6220</t>
  </si>
  <si>
    <t>ühendus G 1/8, PTC 1x120, termostaat 60/32, läbimõõt 18,5</t>
  </si>
  <si>
    <t>030N6224</t>
  </si>
  <si>
    <t>ühendus M8x1, PTC 1x120, termostaat 60/32, läbimõõt 18,2</t>
  </si>
  <si>
    <t>Eelsoojendi FPHE LE</t>
  </si>
  <si>
    <t>FPHE LE</t>
  </si>
  <si>
    <t>030N6123</t>
  </si>
  <si>
    <t>Süüteseadmed</t>
  </si>
  <si>
    <t>Süüteseadmed EBI4 seeria</t>
  </si>
  <si>
    <t>EBI4</t>
  </si>
  <si>
    <t>052F4031</t>
  </si>
  <si>
    <t>EBI4 süüteseade (spec.)</t>
  </si>
  <si>
    <t>EBI4 1P</t>
  </si>
  <si>
    <t>052F4044</t>
  </si>
  <si>
    <t>EBI4 1P Satronic</t>
  </si>
  <si>
    <t>EBI4 C1P S</t>
  </si>
  <si>
    <t>052F4046</t>
  </si>
  <si>
    <t>EBI4 Service app #2 (HP1P)</t>
  </si>
  <si>
    <t>EBI4 M S</t>
  </si>
  <si>
    <t>052F4045</t>
  </si>
  <si>
    <t>EBI4 Service app #1 (HPM)</t>
  </si>
  <si>
    <t>Süüteseadmed EBI4 C seeria</t>
  </si>
  <si>
    <t>052F4048</t>
  </si>
  <si>
    <t>EBI4 Service app # 4 (C1P)</t>
  </si>
  <si>
    <t>EBI4 CM</t>
  </si>
  <si>
    <t>052F4035</t>
  </si>
  <si>
    <t>EBI4 CM süüteseade</t>
  </si>
  <si>
    <t>EBI4 CM S</t>
  </si>
  <si>
    <t>052F4047</t>
  </si>
  <si>
    <t>EBI4 Service app #3 (CM)</t>
  </si>
  <si>
    <t>Süüteseadmed EBI4 HP seeria</t>
  </si>
  <si>
    <t>EBI4 HPM</t>
  </si>
  <si>
    <t>052F4033</t>
  </si>
  <si>
    <t>EBI4 HPM süüteseade</t>
  </si>
  <si>
    <t xml:space="preserve"> </t>
  </si>
  <si>
    <t>EBI 4 kaablid</t>
  </si>
  <si>
    <t>052F5200</t>
  </si>
  <si>
    <t>Kaabel EBI4 250 MM</t>
  </si>
  <si>
    <t>052F5207</t>
  </si>
  <si>
    <t>Kaabel EBI4 3000 MM</t>
  </si>
  <si>
    <t>052F5203</t>
  </si>
  <si>
    <t>Kaabel EBI4 315 MM</t>
  </si>
  <si>
    <t>052F5201</t>
  </si>
  <si>
    <t>Kaabel EBI4 400 MM</t>
  </si>
  <si>
    <t>052F5204</t>
  </si>
  <si>
    <t>Kaabel EBI4 500 MM</t>
  </si>
  <si>
    <t>052F5202</t>
  </si>
  <si>
    <t>Kaabel EBI4 630 MM</t>
  </si>
  <si>
    <t>EBI lisavarustus</t>
  </si>
  <si>
    <t>komplekt</t>
  </si>
  <si>
    <t>052F0061</t>
  </si>
  <si>
    <t>Komplekt koosneb: 2 x sekundaarkaabel koos Ø4 pistikuga, 2 x Ø44 mm elektroodi pistikud, 2 x Ø6.35 mm elektroodi pistikud, 1 x M5 kruvi, 1 x M4 kruvi, 2 x. 4.2 mm  isekeermestav kruvi, 1 x liimipadi.</t>
  </si>
  <si>
    <t>hooldus-komplekt</t>
  </si>
  <si>
    <t>052F0063</t>
  </si>
  <si>
    <t>EBI4/052F0030, primarkaabel koos pistikuga, lisavarustus 052F0061</t>
  </si>
  <si>
    <t>Põleti releed</t>
  </si>
  <si>
    <t>Põleti juhtimine</t>
  </si>
  <si>
    <t>OBC 81.10</t>
  </si>
  <si>
    <t>057H8101</t>
  </si>
  <si>
    <t>OBC 81.10 õlipõleti relee</t>
  </si>
  <si>
    <t>OBC 82.10</t>
  </si>
  <si>
    <t>057H8102</t>
  </si>
  <si>
    <t>OBC 82.10 õlipõleti relee</t>
  </si>
  <si>
    <t>OBC 82.11</t>
  </si>
  <si>
    <t>057H8103</t>
  </si>
  <si>
    <t>OBC 82.11 õlipõleti relee</t>
  </si>
  <si>
    <t>OBC 84.10</t>
  </si>
  <si>
    <t>057H8105</t>
  </si>
  <si>
    <t>OBC 84.10 õlipõleti relee</t>
  </si>
  <si>
    <t>Õlipõleti relee lisavarustus</t>
  </si>
  <si>
    <t>057H7210</t>
  </si>
  <si>
    <t>BHB klemmlaud</t>
  </si>
  <si>
    <t>4 M</t>
  </si>
  <si>
    <t>057H7211</t>
  </si>
  <si>
    <t>BHC klemmlaua esipaneel</t>
  </si>
  <si>
    <t>057H7212</t>
  </si>
  <si>
    <t/>
  </si>
  <si>
    <t>057H7224</t>
  </si>
  <si>
    <t>BHO hoolduskomplekt</t>
  </si>
  <si>
    <t>Fotoelemendid</t>
  </si>
  <si>
    <t>LD</t>
  </si>
  <si>
    <t>057H7278</t>
  </si>
  <si>
    <t>LD fotoelement, must, 2000 mm</t>
  </si>
  <si>
    <t>5 M</t>
  </si>
  <si>
    <t>057H7279</t>
  </si>
  <si>
    <t>LD fotoelement, must, 780 mm</t>
  </si>
  <si>
    <t>057H7281</t>
  </si>
  <si>
    <t>LD fotoelement, must, 500 mm</t>
  </si>
  <si>
    <t>LDS</t>
  </si>
  <si>
    <t>057H7285</t>
  </si>
  <si>
    <t>LDS fotoelement, punane, 500 mm</t>
  </si>
  <si>
    <t>057H7287</t>
  </si>
  <si>
    <t>LDS fotoelement, punane, 520 mm</t>
  </si>
  <si>
    <t>057H7291</t>
  </si>
  <si>
    <t>LDS fotoelement, punane, 350 mm</t>
  </si>
  <si>
    <t>057H7292</t>
  </si>
  <si>
    <t>LDS fotoelement, punane, 800 mm</t>
  </si>
  <si>
    <t>057H7293</t>
  </si>
  <si>
    <t>LDS fotoelement, helesinine, 500 mm</t>
  </si>
  <si>
    <t>057H7294</t>
  </si>
  <si>
    <t>LDS fotoelement, helesinine, 600 mm</t>
  </si>
  <si>
    <t>Fotoelementide lisavarustus</t>
  </si>
  <si>
    <t>057H7270</t>
  </si>
  <si>
    <t>kinnitusäärik</t>
  </si>
  <si>
    <t>057H7271</t>
  </si>
  <si>
    <t>057H7272</t>
  </si>
  <si>
    <t>kinnitusklamber</t>
  </si>
  <si>
    <t>Termostaadid</t>
  </si>
  <si>
    <t>AT</t>
  </si>
  <si>
    <t>041E0000</t>
  </si>
  <si>
    <t>AT termostaat 30-90 °C</t>
  </si>
  <si>
    <t>M - vähim tellimiskogus/pakendi suurus.</t>
  </si>
  <si>
    <t>M - mimimum delivery unit in multiples of package size</t>
  </si>
  <si>
    <t>Õlipõleti düüsid, tüüp OD</t>
  </si>
  <si>
    <t>tellimine 10-kaupa</t>
  </si>
  <si>
    <t>S</t>
  </si>
  <si>
    <t>CEN</t>
  </si>
  <si>
    <t>Markeering</t>
  </si>
  <si>
    <t>kg/h</t>
  </si>
  <si>
    <t>45°</t>
  </si>
  <si>
    <t>60°</t>
  </si>
  <si>
    <t>80°</t>
  </si>
  <si>
    <t>USgal/h</t>
  </si>
  <si>
    <t>1.46</t>
  </si>
  <si>
    <t>030F4904</t>
  </si>
  <si>
    <t>030F6904</t>
  </si>
  <si>
    <t>030F8904</t>
  </si>
  <si>
    <t>0.40</t>
  </si>
  <si>
    <t>1.66</t>
  </si>
  <si>
    <t>030F4906</t>
  </si>
  <si>
    <t>030F6906</t>
  </si>
  <si>
    <t>030F8906</t>
  </si>
  <si>
    <t>0.45</t>
  </si>
  <si>
    <t>1.87</t>
  </si>
  <si>
    <t>030F4908</t>
  </si>
  <si>
    <t>030F6908</t>
  </si>
  <si>
    <t>030F8908</t>
  </si>
  <si>
    <t>0.50</t>
  </si>
  <si>
    <t>2.11</t>
  </si>
  <si>
    <t>030F4910</t>
  </si>
  <si>
    <t>030F6910</t>
  </si>
  <si>
    <t>030F8910</t>
  </si>
  <si>
    <t>0.55</t>
  </si>
  <si>
    <t>2.37</t>
  </si>
  <si>
    <t>030F4912</t>
  </si>
  <si>
    <t>030F6912</t>
  </si>
  <si>
    <t>030F8912</t>
  </si>
  <si>
    <t>0.60</t>
  </si>
  <si>
    <t>2.67</t>
  </si>
  <si>
    <t>030F4914</t>
  </si>
  <si>
    <t>030F6914</t>
  </si>
  <si>
    <t>030F8914</t>
  </si>
  <si>
    <t>0.65</t>
  </si>
  <si>
    <t>2.94</t>
  </si>
  <si>
    <t>030F4916</t>
  </si>
  <si>
    <t>030F6916</t>
  </si>
  <si>
    <t>030F8916</t>
  </si>
  <si>
    <t>0.75</t>
  </si>
  <si>
    <t>3.31</t>
  </si>
  <si>
    <t>030F4918</t>
  </si>
  <si>
    <t>030F6918</t>
  </si>
  <si>
    <t>030F8918</t>
  </si>
  <si>
    <t>0.85</t>
  </si>
  <si>
    <t>3.72</t>
  </si>
  <si>
    <t>030F4920</t>
  </si>
  <si>
    <t>030F6920</t>
  </si>
  <si>
    <t>030F8920</t>
  </si>
  <si>
    <t>1.00</t>
  </si>
  <si>
    <t>4.24</t>
  </si>
  <si>
    <t>030F4922</t>
  </si>
  <si>
    <t>030F6922</t>
  </si>
  <si>
    <t>030F8922</t>
  </si>
  <si>
    <t>1.10</t>
  </si>
  <si>
    <t>4.45</t>
  </si>
  <si>
    <t>030F4923</t>
  </si>
  <si>
    <t>030F6923</t>
  </si>
  <si>
    <t>030F8923</t>
  </si>
  <si>
    <t>1.20</t>
  </si>
  <si>
    <t>4.71</t>
  </si>
  <si>
    <t>030F4924</t>
  </si>
  <si>
    <t>030F6924</t>
  </si>
  <si>
    <t>030F8924</t>
  </si>
  <si>
    <t>1.25</t>
  </si>
  <si>
    <t>5.17</t>
  </si>
  <si>
    <t>030F4926</t>
  </si>
  <si>
    <t>030F6926</t>
  </si>
  <si>
    <t>030F8926</t>
  </si>
  <si>
    <t>1.35</t>
  </si>
  <si>
    <t>5.84</t>
  </si>
  <si>
    <t>030F4928</t>
  </si>
  <si>
    <t>030F6928</t>
  </si>
  <si>
    <t>030F8928</t>
  </si>
  <si>
    <t>1.50</t>
  </si>
  <si>
    <t>6.08</t>
  </si>
  <si>
    <t>030F4929</t>
  </si>
  <si>
    <t>030F6929</t>
  </si>
  <si>
    <t>030F8929</t>
  </si>
  <si>
    <t>1.65</t>
  </si>
  <si>
    <t>6.55</t>
  </si>
  <si>
    <t>030F4930</t>
  </si>
  <si>
    <t>030F6930</t>
  </si>
  <si>
    <t>030F8930</t>
  </si>
  <si>
    <t>1.75</t>
  </si>
  <si>
    <t>7.42</t>
  </si>
  <si>
    <t xml:space="preserve">030F4132 </t>
  </si>
  <si>
    <t xml:space="preserve">030F6132 </t>
  </si>
  <si>
    <t xml:space="preserve">030F8132 </t>
  </si>
  <si>
    <t xml:space="preserve">2.00 </t>
  </si>
  <si>
    <t>8.35</t>
  </si>
  <si>
    <t xml:space="preserve">030F4134 </t>
  </si>
  <si>
    <t xml:space="preserve">030F6134 </t>
  </si>
  <si>
    <t xml:space="preserve">030F8134 </t>
  </si>
  <si>
    <t>2.25</t>
  </si>
  <si>
    <t>9.29</t>
  </si>
  <si>
    <t xml:space="preserve">030F4136 </t>
  </si>
  <si>
    <t xml:space="preserve">030F6136 </t>
  </si>
  <si>
    <t xml:space="preserve">030F8136 </t>
  </si>
  <si>
    <t>2.50</t>
  </si>
  <si>
    <t xml:space="preserve">030F4138 </t>
  </si>
  <si>
    <t xml:space="preserve">030F6138 </t>
  </si>
  <si>
    <t xml:space="preserve">030F8138 </t>
  </si>
  <si>
    <t>2.75</t>
  </si>
  <si>
    <t xml:space="preserve">030F4140 </t>
  </si>
  <si>
    <t xml:space="preserve">030F6140 </t>
  </si>
  <si>
    <t xml:space="preserve">030F8140 </t>
  </si>
  <si>
    <t xml:space="preserve">3.00 </t>
  </si>
  <si>
    <t xml:space="preserve">030F4142 </t>
  </si>
  <si>
    <t xml:space="preserve">030F6142 </t>
  </si>
  <si>
    <t xml:space="preserve">030F8142 </t>
  </si>
  <si>
    <t>3.50</t>
  </si>
  <si>
    <t xml:space="preserve">030F4143 </t>
  </si>
  <si>
    <t xml:space="preserve">030F6143 </t>
  </si>
  <si>
    <t>3.75</t>
  </si>
  <si>
    <t xml:space="preserve">030F4144 </t>
  </si>
  <si>
    <t xml:space="preserve">030F6144 </t>
  </si>
  <si>
    <t xml:space="preserve">030F8144 </t>
  </si>
  <si>
    <t xml:space="preserve">4.00 </t>
  </si>
  <si>
    <t xml:space="preserve">030F4146 </t>
  </si>
  <si>
    <t xml:space="preserve">030F6146 </t>
  </si>
  <si>
    <t xml:space="preserve">030F8146 </t>
  </si>
  <si>
    <t>4.50</t>
  </si>
  <si>
    <t xml:space="preserve">030F4148 </t>
  </si>
  <si>
    <t xml:space="preserve">030F6148 </t>
  </si>
  <si>
    <t xml:space="preserve">030F8148 </t>
  </si>
  <si>
    <t xml:space="preserve">5.00 </t>
  </si>
  <si>
    <t xml:space="preserve">030F4150 </t>
  </si>
  <si>
    <t xml:space="preserve">030F6150 </t>
  </si>
  <si>
    <t xml:space="preserve">030F8150 </t>
  </si>
  <si>
    <t>5.50</t>
  </si>
  <si>
    <t xml:space="preserve">030F4152 </t>
  </si>
  <si>
    <t xml:space="preserve">030F6152 </t>
  </si>
  <si>
    <t xml:space="preserve">030F8152 </t>
  </si>
  <si>
    <t xml:space="preserve">6.00 </t>
  </si>
  <si>
    <t xml:space="preserve">030F6154 </t>
  </si>
  <si>
    <t xml:space="preserve">7.00 </t>
  </si>
  <si>
    <t xml:space="preserve">030F6156 </t>
  </si>
  <si>
    <t xml:space="preserve">8.00 </t>
  </si>
  <si>
    <t xml:space="preserve">030F6158 </t>
  </si>
  <si>
    <t xml:space="preserve">9.00 </t>
  </si>
  <si>
    <t>H</t>
  </si>
  <si>
    <t>030H6904</t>
  </si>
  <si>
    <t>030H8904</t>
  </si>
  <si>
    <t>030H6906</t>
  </si>
  <si>
    <t>030H8906</t>
  </si>
  <si>
    <t>030H4908</t>
  </si>
  <si>
    <t>030H6908</t>
  </si>
  <si>
    <t>030H8908</t>
  </si>
  <si>
    <t>030H4910</t>
  </si>
  <si>
    <t>030H6910</t>
  </si>
  <si>
    <t>030H8910</t>
  </si>
  <si>
    <t>030H4912</t>
  </si>
  <si>
    <t>030H6912</t>
  </si>
  <si>
    <t>030H8912</t>
  </si>
  <si>
    <t>030H4914</t>
  </si>
  <si>
    <t>030H6914</t>
  </si>
  <si>
    <t>030H8914</t>
  </si>
  <si>
    <t>030H4916</t>
  </si>
  <si>
    <t>030H6916</t>
  </si>
  <si>
    <t>030H8916</t>
  </si>
  <si>
    <t>030H4918</t>
  </si>
  <si>
    <t>030H6918</t>
  </si>
  <si>
    <t>030H8918</t>
  </si>
  <si>
    <t>030H4920</t>
  </si>
  <si>
    <t>030H6920</t>
  </si>
  <si>
    <t>030H8920</t>
  </si>
  <si>
    <t>030H4922</t>
  </si>
  <si>
    <t>030H6922</t>
  </si>
  <si>
    <t>030H8922</t>
  </si>
  <si>
    <t>030H4923</t>
  </si>
  <si>
    <t>030H6923</t>
  </si>
  <si>
    <t>030H8923</t>
  </si>
  <si>
    <t>030H4924</t>
  </si>
  <si>
    <t>030H6924</t>
  </si>
  <si>
    <t>030H8924</t>
  </si>
  <si>
    <t>030H4926</t>
  </si>
  <si>
    <t>030H6926</t>
  </si>
  <si>
    <t>030H8926</t>
  </si>
  <si>
    <t>030H4928</t>
  </si>
  <si>
    <t>030H6928</t>
  </si>
  <si>
    <t>030H8928</t>
  </si>
  <si>
    <t>030H4929</t>
  </si>
  <si>
    <t>030H6929</t>
  </si>
  <si>
    <t>030H8929</t>
  </si>
  <si>
    <t>030H4930</t>
  </si>
  <si>
    <t>030H6930</t>
  </si>
  <si>
    <t>030H8930</t>
  </si>
  <si>
    <t>030H4132</t>
  </si>
  <si>
    <t>030H6132</t>
  </si>
  <si>
    <t>030H8132</t>
  </si>
  <si>
    <t>030H4134</t>
  </si>
  <si>
    <t>030H6134</t>
  </si>
  <si>
    <t>030H8134</t>
  </si>
  <si>
    <t>030H4136</t>
  </si>
  <si>
    <t>030H6136</t>
  </si>
  <si>
    <t>030H8136</t>
  </si>
  <si>
    <t>030H4138</t>
  </si>
  <si>
    <t>030H6138</t>
  </si>
  <si>
    <t>030H8138</t>
  </si>
  <si>
    <t>030H4140</t>
  </si>
  <si>
    <t>030H6140</t>
  </si>
  <si>
    <t>030H8140</t>
  </si>
  <si>
    <t>3.00</t>
  </si>
  <si>
    <t>B</t>
  </si>
  <si>
    <t>30°</t>
  </si>
  <si>
    <t>030B0103</t>
  </si>
  <si>
    <t>030B0203</t>
  </si>
  <si>
    <t>030B0004</t>
  </si>
  <si>
    <t>030B0054</t>
  </si>
  <si>
    <t>030B0104</t>
  </si>
  <si>
    <t>030B0204</t>
  </si>
  <si>
    <t>030B0005</t>
  </si>
  <si>
    <t>030B0055</t>
  </si>
  <si>
    <t>030B0105</t>
  </si>
  <si>
    <t>030B0205</t>
  </si>
  <si>
    <t>030B0006</t>
  </si>
  <si>
    <t>030B0056</t>
  </si>
  <si>
    <t>030B0106</t>
  </si>
  <si>
    <t>030B0206</t>
  </si>
  <si>
    <t>030B0007</t>
  </si>
  <si>
    <t>030B0057</t>
  </si>
  <si>
    <t>030B0107</t>
  </si>
  <si>
    <t>030B0207</t>
  </si>
  <si>
    <t>030B0009</t>
  </si>
  <si>
    <t>030B0059</t>
  </si>
  <si>
    <t>030B0109</t>
  </si>
  <si>
    <t>030B0209</t>
  </si>
  <si>
    <t>030B0010</t>
  </si>
  <si>
    <t>030B0060</t>
  </si>
  <si>
    <t>030B0110</t>
  </si>
  <si>
    <t>030B0210</t>
  </si>
  <si>
    <t>030B0011</t>
  </si>
  <si>
    <t>030B0061</t>
  </si>
  <si>
    <t>030B0111</t>
  </si>
  <si>
    <t>030B0211</t>
  </si>
  <si>
    <t>030B0013</t>
  </si>
  <si>
    <t>030B0063</t>
  </si>
  <si>
    <t>030B0113</t>
  </si>
  <si>
    <t>030B0213</t>
  </si>
  <si>
    <t>2.00</t>
  </si>
  <si>
    <t>030B0014</t>
  </si>
  <si>
    <t>030B0064</t>
  </si>
  <si>
    <t>030B0114</t>
  </si>
  <si>
    <t>030B0214</t>
  </si>
  <si>
    <t>030B0015</t>
  </si>
  <si>
    <t>030B0065</t>
  </si>
  <si>
    <t>030B0115</t>
  </si>
  <si>
    <t>030B0215</t>
  </si>
  <si>
    <t>030B0016</t>
  </si>
  <si>
    <t>030B0066</t>
  </si>
  <si>
    <t>030B0116</t>
  </si>
  <si>
    <t>030B0216</t>
  </si>
  <si>
    <t>030B0017</t>
  </si>
  <si>
    <t>030B0067</t>
  </si>
  <si>
    <t>030B0117</t>
  </si>
  <si>
    <t>030B0217</t>
  </si>
  <si>
    <t>030B0019</t>
  </si>
  <si>
    <t>030B0069</t>
  </si>
  <si>
    <t>030B0119</t>
  </si>
  <si>
    <t>030B0219</t>
  </si>
  <si>
    <t>030B0071</t>
  </si>
  <si>
    <t>030B0121</t>
  </si>
  <si>
    <t>030B0221</t>
  </si>
  <si>
    <t>030B0073</t>
  </si>
  <si>
    <t>030B0123</t>
  </si>
  <si>
    <t>030B0223</t>
  </si>
  <si>
    <t>5.00</t>
  </si>
  <si>
    <t>030B0075</t>
  </si>
  <si>
    <t>030B0125</t>
  </si>
  <si>
    <t>030B0225</t>
  </si>
  <si>
    <t>030B0077</t>
  </si>
  <si>
    <t>030B0127</t>
  </si>
  <si>
    <t>030B0227</t>
  </si>
  <si>
    <t>6.00</t>
  </si>
  <si>
    <t>030B0079</t>
  </si>
  <si>
    <t>030B0129</t>
  </si>
  <si>
    <t>030B0229</t>
  </si>
  <si>
    <t>6.50</t>
  </si>
  <si>
    <t>030B0081</t>
  </si>
  <si>
    <t>030B0131</t>
  </si>
  <si>
    <t>030B0231</t>
  </si>
  <si>
    <t>7.50</t>
  </si>
  <si>
    <t>030B0083</t>
  </si>
  <si>
    <t>030B0133</t>
  </si>
  <si>
    <t>030B0233</t>
  </si>
  <si>
    <t>8.50</t>
  </si>
  <si>
    <t>030B0085</t>
  </si>
  <si>
    <t>030B0135</t>
  </si>
  <si>
    <t>030B0235</t>
  </si>
  <si>
    <t>10.00</t>
  </si>
  <si>
    <t>030B0087</t>
  </si>
  <si>
    <t>030B0137</t>
  </si>
  <si>
    <t>030B0237</t>
  </si>
  <si>
    <t>11.00</t>
  </si>
  <si>
    <t>030B0089</t>
  </si>
  <si>
    <t>030B0139</t>
  </si>
  <si>
    <t>030B0239</t>
  </si>
  <si>
    <t>12.00</t>
  </si>
  <si>
    <t>030B0091</t>
  </si>
  <si>
    <t>030B0141</t>
  </si>
  <si>
    <t>030B0241</t>
  </si>
  <si>
    <t>13.50</t>
  </si>
  <si>
    <t>030B0093</t>
  </si>
  <si>
    <t>030B0143</t>
  </si>
  <si>
    <t>030B0243</t>
  </si>
  <si>
    <t>15.00</t>
  </si>
  <si>
    <t>030B0145</t>
  </si>
  <si>
    <t>030B0245</t>
  </si>
  <si>
    <t>17.00</t>
  </si>
  <si>
    <t>030B0147</t>
  </si>
  <si>
    <t>030B0247</t>
  </si>
  <si>
    <t>19.50</t>
  </si>
  <si>
    <t>030B0096</t>
  </si>
  <si>
    <t>030B0149</t>
  </si>
  <si>
    <t>030B0249</t>
  </si>
  <si>
    <t>22.00</t>
  </si>
  <si>
    <t>030B0151</t>
  </si>
  <si>
    <t>030B0251</t>
  </si>
  <si>
    <t>25.00</t>
  </si>
  <si>
    <t>030B0153</t>
  </si>
  <si>
    <t>030B0253</t>
  </si>
  <si>
    <t>28.00</t>
  </si>
  <si>
    <t>030B0099</t>
  </si>
  <si>
    <t>030B0155</t>
  </si>
  <si>
    <t>030B0255</t>
  </si>
  <si>
    <t>31.50</t>
  </si>
  <si>
    <t>030B0100</t>
  </si>
  <si>
    <t>35.00</t>
  </si>
  <si>
    <t>Tüüp</t>
  </si>
  <si>
    <t>Toote kood</t>
  </si>
  <si>
    <t>Kirjeldus</t>
  </si>
  <si>
    <t>Pakend</t>
  </si>
  <si>
    <t>Kaal, kg</t>
  </si>
  <si>
    <t>Joodetud plaatsoojusvahetid</t>
  </si>
  <si>
    <t>1-astmelised</t>
  </si>
  <si>
    <t>XB05M-1</t>
  </si>
  <si>
    <t>Kood</t>
  </si>
  <si>
    <t>Kaal Kg</t>
  </si>
  <si>
    <t>ABC klass</t>
  </si>
  <si>
    <t>Plaatide arv</t>
  </si>
  <si>
    <t>004B3555</t>
  </si>
  <si>
    <t>A</t>
  </si>
  <si>
    <t>XB05M-1-8 PN25 G3/4</t>
  </si>
  <si>
    <t>8</t>
  </si>
  <si>
    <t>004B3556</t>
  </si>
  <si>
    <t>XB05M-1-10 PN25 G3/4</t>
  </si>
  <si>
    <t>10</t>
  </si>
  <si>
    <t>004B3557</t>
  </si>
  <si>
    <t>XB05M-1-16 PN25 G3/4</t>
  </si>
  <si>
    <t>16</t>
  </si>
  <si>
    <t>004B3558</t>
  </si>
  <si>
    <t>XB05M-1-20 PN25 G3/4</t>
  </si>
  <si>
    <t>20</t>
  </si>
  <si>
    <t>004B3559</t>
  </si>
  <si>
    <t>XB05M-1-26 PN25 G3/4</t>
  </si>
  <si>
    <t>26</t>
  </si>
  <si>
    <t>004B3560</t>
  </si>
  <si>
    <t>XB05M-1-30 PN25 G3/4</t>
  </si>
  <si>
    <t>30</t>
  </si>
  <si>
    <t>004B3561</t>
  </si>
  <si>
    <t>XB05M-1-36 PN25 G3/4</t>
  </si>
  <si>
    <t>36</t>
  </si>
  <si>
    <t>004B3562</t>
  </si>
  <si>
    <t>XB05M-1-40 PN25 G3/4</t>
  </si>
  <si>
    <t>40</t>
  </si>
  <si>
    <t>004B3563</t>
  </si>
  <si>
    <t>XB05M-1-50 PN25 G3/4</t>
  </si>
  <si>
    <t>50</t>
  </si>
  <si>
    <t>004B3564</t>
  </si>
  <si>
    <t>XB05M-1-60 PN25 G3/4</t>
  </si>
  <si>
    <t>60</t>
  </si>
  <si>
    <t>004B3565</t>
  </si>
  <si>
    <t>XB05M-1-70 PN25 G3/4</t>
  </si>
  <si>
    <t>XB06H-1</t>
  </si>
  <si>
    <t>004B2036</t>
  </si>
  <si>
    <t>VGUF</t>
  </si>
  <si>
    <t>065B0797</t>
  </si>
  <si>
    <t>065B0798</t>
  </si>
  <si>
    <t>065B0799</t>
  </si>
  <si>
    <t>Kasutatakse koos termostaadiga AVT ning täiturmootoritega AMV(E) 20/30 ja AMV(E) 23/33.</t>
  </si>
  <si>
    <t>VGS (NO) 2-tee ventiilid aurule, Tmax =200 °C, PN 25</t>
  </si>
  <si>
    <t>VGS</t>
  </si>
  <si>
    <t>065B0788</t>
  </si>
  <si>
    <t>DN 15/kvs 3,2 väliskeere</t>
  </si>
  <si>
    <t>065B0789</t>
  </si>
  <si>
    <t>DN 20/kvs 4,5 väliskeere</t>
  </si>
  <si>
    <t>065B0790</t>
  </si>
  <si>
    <t>DN 25/kvs 6,3 väliskeere</t>
  </si>
  <si>
    <t>VFG 2 2-tee ventiilid veele NO, T=150 °C (200 °C), PN 16, äärikud</t>
  </si>
  <si>
    <t>VFG 2</t>
  </si>
  <si>
    <t>065B2388</t>
  </si>
  <si>
    <t>6.200</t>
  </si>
  <si>
    <t xml:space="preserve">VFG 2 </t>
  </si>
  <si>
    <t>065B2389</t>
  </si>
  <si>
    <t>DN 20/kvs = 6,3</t>
  </si>
  <si>
    <t>6.700</t>
  </si>
  <si>
    <t>065B2390</t>
  </si>
  <si>
    <t>DN 25/kvs = 8</t>
  </si>
  <si>
    <t>9.700</t>
  </si>
  <si>
    <t>065B2391</t>
  </si>
  <si>
    <t>DN 32/kvs = 16</t>
  </si>
  <si>
    <t>13.000</t>
  </si>
  <si>
    <t>065B2392</t>
  </si>
  <si>
    <t>DN 40/kvs = 20</t>
  </si>
  <si>
    <t>14.000</t>
  </si>
  <si>
    <t>065B2393</t>
  </si>
  <si>
    <t>DN 50/kvs = 32</t>
  </si>
  <si>
    <t>17.000</t>
  </si>
  <si>
    <t>065B2394</t>
  </si>
  <si>
    <t>DN 65/kvs = 50</t>
  </si>
  <si>
    <t>29.000</t>
  </si>
  <si>
    <t>065B2395</t>
  </si>
  <si>
    <t>DN 80/kvs = 80</t>
  </si>
  <si>
    <t>XB06L-1 36 PN25 G 3/4 Ax20mm</t>
  </si>
  <si>
    <t>004B2031</t>
  </si>
  <si>
    <t>XB06L-1 40 PN25 G 3/4 Ax20mm</t>
  </si>
  <si>
    <t>004B2032</t>
  </si>
  <si>
    <t>XB06L-1 50 PN25 G 3/4 Ax20mm</t>
  </si>
  <si>
    <t>004B2033</t>
  </si>
  <si>
    <t>XB06L-1 60 PN25 G 3/4 Ax20mm</t>
  </si>
  <si>
    <t>004B2034</t>
  </si>
  <si>
    <t>XB06L-1 70 PN25 G 3/4 Ax20mm</t>
  </si>
  <si>
    <t>Isolatsioon XB06-1</t>
  </si>
  <si>
    <t>Isolatsioon</t>
  </si>
  <si>
    <t>004B1191</t>
  </si>
  <si>
    <t>Isol XB06-1 : 8  -&gt; 26</t>
  </si>
  <si>
    <t>8-26</t>
  </si>
  <si>
    <t>004B1192</t>
  </si>
  <si>
    <t>Isol XB06-1 : 30  -&gt; 48</t>
  </si>
  <si>
    <t>30-48</t>
  </si>
  <si>
    <t>004B1193</t>
  </si>
  <si>
    <t>Isol XB06-1 : 50  -&gt; 70</t>
  </si>
  <si>
    <t>50-70</t>
  </si>
  <si>
    <t>XB06H+ -1</t>
  </si>
  <si>
    <t>004B1206</t>
  </si>
  <si>
    <t>XB06H+-1-8 PN25 G3/4</t>
  </si>
  <si>
    <t>004B1207</t>
  </si>
  <si>
    <t>XB06H+-1-10 PN25 G3/4</t>
  </si>
  <si>
    <t>004B1209</t>
  </si>
  <si>
    <t>XB06H+-1-16 PN25 G3/4</t>
  </si>
  <si>
    <t>004B1211</t>
  </si>
  <si>
    <t>XB06H+-1-20 PN25 G3/4</t>
  </si>
  <si>
    <t>004B1212</t>
  </si>
  <si>
    <t>XB06H+-1-26 PN25 G3/4</t>
  </si>
  <si>
    <t>004B1214</t>
  </si>
  <si>
    <t>XB06H+-1-30 PN25 G3/4</t>
  </si>
  <si>
    <t>004B1216</t>
  </si>
  <si>
    <t>XB06H+-1-36 PN25 G3/4</t>
  </si>
  <si>
    <t>004B1217</t>
  </si>
  <si>
    <t>XB06H+-1-40 PN25 G3/4</t>
  </si>
  <si>
    <t>004B1219</t>
  </si>
  <si>
    <t>XB06H+-1-50 PN25 G3/4</t>
  </si>
  <si>
    <t>004B1221</t>
  </si>
  <si>
    <t>XB06H+-1-60 PN25 G3/4</t>
  </si>
  <si>
    <t>004B1222</t>
  </si>
  <si>
    <t>XB06H+-1-70 PN25 G3/4</t>
  </si>
  <si>
    <t>004B1223</t>
  </si>
  <si>
    <t xml:space="preserve"> XB06H+-1-80 PN25 G3/4</t>
  </si>
  <si>
    <t>Isolatsioon XB06H+ -1</t>
  </si>
  <si>
    <t>Isol XB06+-1 : 8  -&gt; 40</t>
  </si>
  <si>
    <t>8-40</t>
  </si>
  <si>
    <t>Isol XB06+-1 : 30  -&gt; 48</t>
  </si>
  <si>
    <t>50-80</t>
  </si>
  <si>
    <t>XB12H-1 ühendus G1A x20mm</t>
  </si>
  <si>
    <t>XB12H-1</t>
  </si>
  <si>
    <t>004H7686</t>
  </si>
  <si>
    <t>XB12H-1-10 G1</t>
  </si>
  <si>
    <t>004H7687</t>
  </si>
  <si>
    <t>XB12H-1-16 G1</t>
  </si>
  <si>
    <t>004H7688</t>
  </si>
  <si>
    <t>XB12H-1-20 G1</t>
  </si>
  <si>
    <t>004H7689</t>
  </si>
  <si>
    <t>XB12H-1-26 G1</t>
  </si>
  <si>
    <t>004H7690</t>
  </si>
  <si>
    <t>XB12H-1-30 G1</t>
  </si>
  <si>
    <t>004H7691</t>
  </si>
  <si>
    <t>XB12H-1-36 G1</t>
  </si>
  <si>
    <t>004H7692</t>
  </si>
  <si>
    <t>XB12H-1-40 G1</t>
  </si>
  <si>
    <t>004H7693</t>
  </si>
  <si>
    <t>XB12H-1-50 G1</t>
  </si>
  <si>
    <t>004H7694</t>
  </si>
  <si>
    <t>XB12H-1-60 G1</t>
  </si>
  <si>
    <t>004H7695</t>
  </si>
  <si>
    <t>XB12H-1-70 G1</t>
  </si>
  <si>
    <t>004H7696</t>
  </si>
  <si>
    <t>XB12H-1-80 G1</t>
  </si>
  <si>
    <t>004H7697</t>
  </si>
  <si>
    <t>XB12H-1-90 G1</t>
  </si>
  <si>
    <t>004H7698</t>
  </si>
  <si>
    <t>XB12H-1-100 G1</t>
  </si>
  <si>
    <t>XB12L-1 ühendus G1A x20mm</t>
  </si>
  <si>
    <t>XB12L-1</t>
  </si>
  <si>
    <t>004H7660</t>
  </si>
  <si>
    <t>XB12L-1-10 G1</t>
  </si>
  <si>
    <t>004H7661</t>
  </si>
  <si>
    <t>XB12L-1-16 G1</t>
  </si>
  <si>
    <t>004H7662</t>
  </si>
  <si>
    <t>XB12L-1-20 G1</t>
  </si>
  <si>
    <t>004H7663</t>
  </si>
  <si>
    <t>XB12L-1-26 G1</t>
  </si>
  <si>
    <t>004H7664</t>
  </si>
  <si>
    <t>XB12L-1-30 G1</t>
  </si>
  <si>
    <t>004H7665</t>
  </si>
  <si>
    <t>XB12L-1-36 G1</t>
  </si>
  <si>
    <t>004H7666</t>
  </si>
  <si>
    <t>XB12L-1-40 G1</t>
  </si>
  <si>
    <t>004H7667</t>
  </si>
  <si>
    <t>XB12L-1-50 G1</t>
  </si>
  <si>
    <t>004H7668</t>
  </si>
  <si>
    <t>XB12L-1-60 G1</t>
  </si>
  <si>
    <t>004H7669</t>
  </si>
  <si>
    <t>XB12L-1-70 G1</t>
  </si>
  <si>
    <t>004H7670</t>
  </si>
  <si>
    <t>XB12L-1-80 G1</t>
  </si>
  <si>
    <t>XB12M-1 ühendus G1A x20mm</t>
  </si>
  <si>
    <t>XB12M-1</t>
  </si>
  <si>
    <t>004H7673</t>
  </si>
  <si>
    <t>XB12M-1-10 G1</t>
  </si>
  <si>
    <t>004H7674</t>
  </si>
  <si>
    <t>XB12M-1-16 G1</t>
  </si>
  <si>
    <t>004H7675</t>
  </si>
  <si>
    <t>XB12M-1-20 G1</t>
  </si>
  <si>
    <t>004H7676</t>
  </si>
  <si>
    <t>XB12M-1-26 G1</t>
  </si>
  <si>
    <t>004H7677</t>
  </si>
  <si>
    <t>XB12M-1-30 G1</t>
  </si>
  <si>
    <t>004H7678</t>
  </si>
  <si>
    <t>XB12M-1-36 G1</t>
  </si>
  <si>
    <t>004H7679</t>
  </si>
  <si>
    <t>XB12M-1-40 G1</t>
  </si>
  <si>
    <t>004H7680</t>
  </si>
  <si>
    <t>XB12M-1-50 G1</t>
  </si>
  <si>
    <t>004H7681</t>
  </si>
  <si>
    <t>XB12M-1-60 G1</t>
  </si>
  <si>
    <t>004H7682</t>
  </si>
  <si>
    <t>XB12M-1-70 G1</t>
  </si>
  <si>
    <t>004H7683</t>
  </si>
  <si>
    <t>XB12M-1-80 G1</t>
  </si>
  <si>
    <t>XB12H-1 ühendus G 1¼ A x25mm</t>
  </si>
  <si>
    <t>004H7555</t>
  </si>
  <si>
    <t>XB12H-1 10 PN25 G 1¼ A x25mm</t>
  </si>
  <si>
    <t>004H7556</t>
  </si>
  <si>
    <t>XB12H-1 16 PN25 G 1¼ A x25mm</t>
  </si>
  <si>
    <t>004H7557</t>
  </si>
  <si>
    <t>XB12H-1 20 PN25 G 1¼ A x25mm</t>
  </si>
  <si>
    <t>004H7558</t>
  </si>
  <si>
    <t>XB12H-1 26 PN25 G 1¼ A x25mm</t>
  </si>
  <si>
    <t>004H7559</t>
  </si>
  <si>
    <t>XB12H-1 30 PN25 G 1¼ A x25mm</t>
  </si>
  <si>
    <t>004H7560</t>
  </si>
  <si>
    <t>XB12H-1 36 PN25 G 1¼ A x25mm</t>
  </si>
  <si>
    <t>004H7561</t>
  </si>
  <si>
    <t>XB12H-1 40 PN25 G 1¼ A x25mm</t>
  </si>
  <si>
    <t>004H7562</t>
  </si>
  <si>
    <t>XB12H-1 25 PN25 G 1¼ A x25mm</t>
  </si>
  <si>
    <t>004H7563</t>
  </si>
  <si>
    <t>XB12H-1 60 PN25 G 1¼ A x25mm</t>
  </si>
  <si>
    <t>004H7564</t>
  </si>
  <si>
    <t>XB12H-1 70 PN25 G 1¼ A x25mm</t>
  </si>
  <si>
    <t>004H7565</t>
  </si>
  <si>
    <t>XB12H-1 80 PN25 G 1¼ A x25mm</t>
  </si>
  <si>
    <t>80</t>
  </si>
  <si>
    <t>004H7566</t>
  </si>
  <si>
    <t>XB12H-1 90 PN25 G 1¼ A x25mm</t>
  </si>
  <si>
    <t>90</t>
  </si>
  <si>
    <t>004H7567</t>
  </si>
  <si>
    <t>XB12H-1 100 PN25 G 1¼ A x25mm</t>
  </si>
  <si>
    <t>100</t>
  </si>
  <si>
    <t>004H7568</t>
  </si>
  <si>
    <t>XB12H-1 110 PN25 G 1¼ A x25mm</t>
  </si>
  <si>
    <t>110</t>
  </si>
  <si>
    <t>004H7569</t>
  </si>
  <si>
    <t>XB12H-1 120 PN25 G 1¼ A x25mm</t>
  </si>
  <si>
    <t>120</t>
  </si>
  <si>
    <t>004H7570</t>
  </si>
  <si>
    <t>XB12H-1 140 PN25 G 1¼ A x25mm</t>
  </si>
  <si>
    <t>XB12L-1 ühendus G 1¼ A x25mm</t>
  </si>
  <si>
    <t>004H7525</t>
  </si>
  <si>
    <t>XB12L-1 10 PN25 G 1¼ A x25mm</t>
  </si>
  <si>
    <t>004H7526</t>
  </si>
  <si>
    <t>XB12L-1 16 PN25 G 1¼ A x25mm</t>
  </si>
  <si>
    <t>004H7527</t>
  </si>
  <si>
    <t>XB12L-1 20 PN25 G 1¼ A x25mm</t>
  </si>
  <si>
    <t>004H7528</t>
  </si>
  <si>
    <t>XB12L-1 26 PN25 G 1¼ A x25mm</t>
  </si>
  <si>
    <t>004H7529</t>
  </si>
  <si>
    <t>XB12L-1 30 PN25 G 1¼ A x25mm</t>
  </si>
  <si>
    <t>004H7530</t>
  </si>
  <si>
    <t>XB12L-1 36 PN25 G 1¼ A x25mm</t>
  </si>
  <si>
    <t>004H7531</t>
  </si>
  <si>
    <t>XB12L-1 40 PN25 G 1¼ A x25mm</t>
  </si>
  <si>
    <t>004H7532</t>
  </si>
  <si>
    <t>XB12L-1 25 PN25 G 1¼ A x25mm</t>
  </si>
  <si>
    <t>004H7533</t>
  </si>
  <si>
    <t>XB12L-1 60 PN25 G 1¼ A x25mm</t>
  </si>
  <si>
    <t>004H7534</t>
  </si>
  <si>
    <t>XB12L-1 70 PN25 G 1¼ A x25mm</t>
  </si>
  <si>
    <t>004H7535</t>
  </si>
  <si>
    <t>XB12L-1 80 PN25 G 1¼ A x25mm</t>
  </si>
  <si>
    <t>004H7536</t>
  </si>
  <si>
    <t>XB12L-1 90 PN25 G 1¼ A x25mm</t>
  </si>
  <si>
    <t>004H7537</t>
  </si>
  <si>
    <t>XB12L-1 100 PN25 G 1¼ A x25mm</t>
  </si>
  <si>
    <t>004H7538</t>
  </si>
  <si>
    <t>XB12L-1 110 PN25 G 1¼ A x25mm</t>
  </si>
  <si>
    <t>XB12M-1 ühendus G 1¼ A x25mm</t>
  </si>
  <si>
    <t>004H7540</t>
  </si>
  <si>
    <t>XB12M-1 10 PN25 G 1¼ A x25mm</t>
  </si>
  <si>
    <t>004H7541</t>
  </si>
  <si>
    <t>XB12M-1 16 PN25 G 1¼ A x25mm</t>
  </si>
  <si>
    <t>004H7542</t>
  </si>
  <si>
    <t>XB12M-1 20 PN25 G 1¼ A x25mm</t>
  </si>
  <si>
    <t>004H7543</t>
  </si>
  <si>
    <t>XB12M-1 26 PN25 G 1¼ A x25mm</t>
  </si>
  <si>
    <t>004H7544</t>
  </si>
  <si>
    <t>XB12M-1 30 PN25 G 1¼ A x25mm</t>
  </si>
  <si>
    <t>004H7545</t>
  </si>
  <si>
    <t>XB12M-1 36 PN25 G 1¼ A x25mm</t>
  </si>
  <si>
    <t>004H7546</t>
  </si>
  <si>
    <t>XB12M-1 40 PN25 G 1¼ A x25mm</t>
  </si>
  <si>
    <t>004H7547</t>
  </si>
  <si>
    <t>XB12M-1 25 PN25 G 1¼ A x25mm</t>
  </si>
  <si>
    <t>004H7548</t>
  </si>
  <si>
    <t>XB12M-1 60 PN25 G 1¼ A x25mm</t>
  </si>
  <si>
    <t>004H7549</t>
  </si>
  <si>
    <t>XB12M-1 70 PN25 G 1¼ A x25mm</t>
  </si>
  <si>
    <t>004H7550</t>
  </si>
  <si>
    <t>XB12M-1 80 PN25 G 1¼ A x25mm</t>
  </si>
  <si>
    <t>004H7551</t>
  </si>
  <si>
    <t>XB12M-1 90 PN25 G 1¼ A x25mm</t>
  </si>
  <si>
    <t>004H7552</t>
  </si>
  <si>
    <t>XB12M-1 100 PN25 G 1¼ A x25mm</t>
  </si>
  <si>
    <t>004H7553</t>
  </si>
  <si>
    <t>XB12M-1 110 PN25 G 1¼ A x25mm</t>
  </si>
  <si>
    <t>Isolatsioon XB12</t>
  </si>
  <si>
    <t>Isolatsioon PU</t>
  </si>
  <si>
    <t>004H4210</t>
  </si>
  <si>
    <t>XB12 H:10-52 M:10-40 L:10-36</t>
  </si>
  <si>
    <t>004H4211</t>
  </si>
  <si>
    <t>XB12 H:60-100 M:50-92 L:40-72</t>
  </si>
  <si>
    <t>004H4212</t>
  </si>
  <si>
    <t>XB12 H:110-140 M:100-132 L:80-100</t>
  </si>
  <si>
    <t>004H4213</t>
  </si>
  <si>
    <t>XB12 M:140 L:110-120</t>
  </si>
  <si>
    <t>004H4214</t>
  </si>
  <si>
    <t>XB12 L:132-140</t>
  </si>
  <si>
    <t>Isolatsioon EPP</t>
  </si>
  <si>
    <t>004H4201</t>
  </si>
  <si>
    <t>XB12 H:10-40 M:10-40 L:10-30</t>
  </si>
  <si>
    <t>004H4202</t>
  </si>
  <si>
    <t>XB12 H:50-80 M:50-72 L:36-60</t>
  </si>
  <si>
    <t>004H4203</t>
  </si>
  <si>
    <t>XB12 H:90-120 M:80-112 L:70-92</t>
  </si>
  <si>
    <t>XB37H-1 ühendus G1A x50 mm</t>
  </si>
  <si>
    <t>XB37H-1</t>
  </si>
  <si>
    <t>004B1705</t>
  </si>
  <si>
    <t>XB37H-1 10 PN25 G1 A x50mm</t>
  </si>
  <si>
    <t>004B1706</t>
  </si>
  <si>
    <t>XB37H-1 16 PN25 G 1 A x50mm</t>
  </si>
  <si>
    <t>004B1707</t>
  </si>
  <si>
    <t>XB37H-1 20 PN25 G 1 A x50mm</t>
  </si>
  <si>
    <t>004B1708</t>
  </si>
  <si>
    <t>XB37H-1 26 PN25 G 1 A x50mm</t>
  </si>
  <si>
    <t>004B1709</t>
  </si>
  <si>
    <t>XB37H-1 30 PN25 G 1 A x50mm</t>
  </si>
  <si>
    <t>004B1710</t>
  </si>
  <si>
    <t>XB37H-1 36 PN25 G 1 A x50mm</t>
  </si>
  <si>
    <t>004B1711</t>
  </si>
  <si>
    <t>XB37H-1 40 PN25 G 1 A x50mm</t>
  </si>
  <si>
    <t>004B1712</t>
  </si>
  <si>
    <t>XB37H-1 50 PN25 G 1 A x50mm</t>
  </si>
  <si>
    <t>004B1714</t>
  </si>
  <si>
    <t>XB37H-1 60 PN25 G 1 A x50mm</t>
  </si>
  <si>
    <t>004B1715</t>
  </si>
  <si>
    <t>XB37H-1 70 PN25 G 1 A x50mm</t>
  </si>
  <si>
    <t>004B1716</t>
  </si>
  <si>
    <t>XB37H-1 80 PN25 G 1 A x50mm</t>
  </si>
  <si>
    <t>004B1717</t>
  </si>
  <si>
    <t>XB37H-1 90 PN25 G 1 A x50mm</t>
  </si>
  <si>
    <t>004B1718</t>
  </si>
  <si>
    <t>XB37H-1 100 PN25 G 1 A x50mm</t>
  </si>
  <si>
    <t>004B1719</t>
  </si>
  <si>
    <t>XB37H-1 110 PN25 G 1 A x50mm</t>
  </si>
  <si>
    <t>004B1720</t>
  </si>
  <si>
    <t>XB37H-1 120 PN25 G 1 A x50mm</t>
  </si>
  <si>
    <t>XB37M-1 ühendus G1A x50 mm</t>
  </si>
  <si>
    <t>XB37M-1</t>
  </si>
  <si>
    <t>004B1690</t>
  </si>
  <si>
    <t>XB37M-1 10 PN25 G 1 A x50mm</t>
  </si>
  <si>
    <t>004B1691</t>
  </si>
  <si>
    <t>XB37M-1 16 PN25 G 1 A x50mm</t>
  </si>
  <si>
    <t>004B1692</t>
  </si>
  <si>
    <t>XB37M-1 20 PN25 G 1 A x50mm</t>
  </si>
  <si>
    <t>004B1693</t>
  </si>
  <si>
    <t>XB37M-1 26 PN25 G 1 A x50mm</t>
  </si>
  <si>
    <t>004B1694</t>
  </si>
  <si>
    <t>XB37M-1 30 PN25 G 1 A x50mm</t>
  </si>
  <si>
    <t>004B1695</t>
  </si>
  <si>
    <t>XB37M-1 36 PN25 G 1 A x50mm</t>
  </si>
  <si>
    <t>004B1696</t>
  </si>
  <si>
    <t>XB37M-1 40 PN25 G 1 A x50mm</t>
  </si>
  <si>
    <t>004B1697</t>
  </si>
  <si>
    <t>XB37M-1 50 PN25 G 1 A x50mm</t>
  </si>
  <si>
    <t>004B1698</t>
  </si>
  <si>
    <t>XB37M-1 60 PN25 G 1 A x50mm</t>
  </si>
  <si>
    <t>004B1699</t>
  </si>
  <si>
    <t>XB37M-1 70 PN25 G 1 A x50mm</t>
  </si>
  <si>
    <t>004B1700</t>
  </si>
  <si>
    <t>XB37M-1 80 PN25 G 1 A x50mm</t>
  </si>
  <si>
    <t>004B1701</t>
  </si>
  <si>
    <t>XB37M-1 90 PN25 G 1 A x50mm</t>
  </si>
  <si>
    <t>004B1702</t>
  </si>
  <si>
    <t>XB37M-1 100 PN25 G 1 A x50mm</t>
  </si>
  <si>
    <t>004B1703</t>
  </si>
  <si>
    <t>XB37M-1 110 PN25 G 1 A x50mm</t>
  </si>
  <si>
    <t>004B1704</t>
  </si>
  <si>
    <t>XB37M-1 120 PN25 G 1 A x50mm</t>
  </si>
  <si>
    <t>XB37L-1 ühendus G1A x50 mm</t>
  </si>
  <si>
    <t>XB37L-1</t>
  </si>
  <si>
    <t>004B1675</t>
  </si>
  <si>
    <t>XB37L-1 10 PN25 G 1 A x50mm</t>
  </si>
  <si>
    <t>004B1676</t>
  </si>
  <si>
    <t>XB37L-1 16 PN25 G 1 A x50mm</t>
  </si>
  <si>
    <t>004B1677</t>
  </si>
  <si>
    <t>XB37L-1 20 PN25 G 1 A x50mm</t>
  </si>
  <si>
    <t>004B1678</t>
  </si>
  <si>
    <t>XB37L-1 26 PN25 G 1 A x50mm</t>
  </si>
  <si>
    <t>004B1679</t>
  </si>
  <si>
    <t>XB37L-1 30 PN25 G 1 A x50mm</t>
  </si>
  <si>
    <t>004B1680</t>
  </si>
  <si>
    <t>XB37L-1 36 PN25 G 1 A x50mm</t>
  </si>
  <si>
    <t>004B1681</t>
  </si>
  <si>
    <t>XB37L-1 40 PN25 G 1 A x50mm</t>
  </si>
  <si>
    <t>004B1682</t>
  </si>
  <si>
    <t>XB37L-1 50 PN25 G 1 A x50mm</t>
  </si>
  <si>
    <t>004B1683</t>
  </si>
  <si>
    <t>XB37L-1 60 PN25 G 1 A x50mm</t>
  </si>
  <si>
    <t>004B1684</t>
  </si>
  <si>
    <t>XB37L-1 70 PN25 G 1 A x50mm</t>
  </si>
  <si>
    <t>004B1685</t>
  </si>
  <si>
    <t>XB37L-1 80 PN25 G 1 A x50mm</t>
  </si>
  <si>
    <t>004B1686</t>
  </si>
  <si>
    <t>XB37L-1 90 PN25 G 1 A x50mm</t>
  </si>
  <si>
    <t>004B1687</t>
  </si>
  <si>
    <t>XB37L-1 100 PN25 G 1 A x50mm</t>
  </si>
  <si>
    <t>004B1688</t>
  </si>
  <si>
    <t>XB37L-1 110 PN25 G 1 A x50mm</t>
  </si>
  <si>
    <t>004B1689</t>
  </si>
  <si>
    <t>XB37L-1 120 PN25 G 1 A x50mm</t>
  </si>
  <si>
    <t>XB37H-1 ühendus G1A x20 mm</t>
  </si>
  <si>
    <t>004H7300</t>
  </si>
  <si>
    <t>XB37H-1 10 PN25 G 1 A x20mm</t>
  </si>
  <si>
    <t>004H7301</t>
  </si>
  <si>
    <t>XB37H-1 16 PN25 G 1 A x20mm</t>
  </si>
  <si>
    <t>004H7302</t>
  </si>
  <si>
    <t>XB37H-1 20 PN25 G 1 A x20mm</t>
  </si>
  <si>
    <t>004H7303</t>
  </si>
  <si>
    <t>XB37H-1 26 PN25 G 1 A x20mm</t>
  </si>
  <si>
    <t>004H7304</t>
  </si>
  <si>
    <t>XB37H-1 30 PN25 G 1 A x20mm</t>
  </si>
  <si>
    <t>004H7305</t>
  </si>
  <si>
    <t>XB37H-1 36 PN25 G 1 A x20mm</t>
  </si>
  <si>
    <t>004H7306</t>
  </si>
  <si>
    <t>XB37H-1 40 PN25 G 1 A x20mm</t>
  </si>
  <si>
    <t>004H7307</t>
  </si>
  <si>
    <t>XB37H-1 50 PN25 G 1 A x20mm</t>
  </si>
  <si>
    <t>004H7308</t>
  </si>
  <si>
    <t>XB37H-1 60 PN25 G 1 A x20mm</t>
  </si>
  <si>
    <t>004H7309</t>
  </si>
  <si>
    <t>XB37H-1 70 PN25 G 1 A x20mm</t>
  </si>
  <si>
    <t>004H7310</t>
  </si>
  <si>
    <t>XB37H-1 80 PN25 G 1 A x20mm</t>
  </si>
  <si>
    <t>004H7311</t>
  </si>
  <si>
    <t>XB37H-1 90 PN25 G 1 A x20mm</t>
  </si>
  <si>
    <t>004H7312</t>
  </si>
  <si>
    <t>XB37H-1 100 PN25 G 1 A x20mm</t>
  </si>
  <si>
    <t>004H7313</t>
  </si>
  <si>
    <t>XB37H-1 110 PN25 G 1 A x20mm</t>
  </si>
  <si>
    <t>004H7314</t>
  </si>
  <si>
    <t>XB37H-1 120 PN25 G 1 A x20mm</t>
  </si>
  <si>
    <t>XB37M-1 ühendus G1A x20 mm</t>
  </si>
  <si>
    <t>004H7285</t>
  </si>
  <si>
    <t>XB37M-1 10 PN25 G 1 A x20mm</t>
  </si>
  <si>
    <t>004H7286</t>
  </si>
  <si>
    <t>XB37M-1 16 PN25 G 1 A x20mm</t>
  </si>
  <si>
    <t>004H7287</t>
  </si>
  <si>
    <t>XB37M-1 20 PN25 G 1 A x20mm</t>
  </si>
  <si>
    <t>004H7288</t>
  </si>
  <si>
    <t>XB37M-1 26 PN25 G 1 A x20mm</t>
  </si>
  <si>
    <t>004H7289</t>
  </si>
  <si>
    <t>XB37M-1 30 PN25 G 1 A x20mm</t>
  </si>
  <si>
    <t>004H7290</t>
  </si>
  <si>
    <t>XB37M-1 36 PN25 G 1 A x20mm</t>
  </si>
  <si>
    <t>004H7291</t>
  </si>
  <si>
    <t>XB37M-1 40 PN25 G 1 A x20mm</t>
  </si>
  <si>
    <t>004H7292</t>
  </si>
  <si>
    <t>XB37M-1 50 PN25 G 1 A x20mm</t>
  </si>
  <si>
    <t>004H7293</t>
  </si>
  <si>
    <t>XB37M-1 60 PN25 G 1 A x20mm</t>
  </si>
  <si>
    <t>004H7294</t>
  </si>
  <si>
    <t>XB37M-1 70 PN25 G 1 A x20mm</t>
  </si>
  <si>
    <t>004H7295</t>
  </si>
  <si>
    <t>XB37M-1 80 PN25 G 1 A x20mm</t>
  </si>
  <si>
    <t>004H7296</t>
  </si>
  <si>
    <t>XB37M-1 90 PN25 G 1 A x20mm</t>
  </si>
  <si>
    <t>004H7297</t>
  </si>
  <si>
    <t>XB37M-1 100 PN25 G 1 A x20mm</t>
  </si>
  <si>
    <t>004H7298</t>
  </si>
  <si>
    <t>XB37M-1 110 PN25 G 1 A x20mm</t>
  </si>
  <si>
    <t>004H7299</t>
  </si>
  <si>
    <t>XB37M-1 120 PN25 G 1 A x20mm</t>
  </si>
  <si>
    <t>XB37LM-1 ühendus G1A x20 mm</t>
  </si>
  <si>
    <t>004H7270</t>
  </si>
  <si>
    <t>XB37L-1 10 PN25 G 1 A x20mm</t>
  </si>
  <si>
    <t>004H7271</t>
  </si>
  <si>
    <t>XB37L-1 16 PN25 G 1 A x20mm</t>
  </si>
  <si>
    <t>004H7272</t>
  </si>
  <si>
    <t>XB37L-1 20 PN25 G 1 A x20mm</t>
  </si>
  <si>
    <t>004H7273</t>
  </si>
  <si>
    <t>XB37L-1 26 PN25 G 1 A x20mm</t>
  </si>
  <si>
    <t>004H7274</t>
  </si>
  <si>
    <t>XB37L-1 30 PN25 G 1 A x20mm</t>
  </si>
  <si>
    <t>004H7275</t>
  </si>
  <si>
    <t>XB37L-1 36 PN25 G 1 A x20mm</t>
  </si>
  <si>
    <t>004H7276</t>
  </si>
  <si>
    <t>XB37L-1 40 PN25 G 1 A x20mm</t>
  </si>
  <si>
    <t>004H7277</t>
  </si>
  <si>
    <t>XB37L-1 50 PN25 G 1 A x20mm</t>
  </si>
  <si>
    <t>004H7278</t>
  </si>
  <si>
    <t>XB37L-1 60 PN25 G 1 A x20mm</t>
  </si>
  <si>
    <t>004H7279</t>
  </si>
  <si>
    <t>XB37L-1 70 PN25 G 1 A x20mm</t>
  </si>
  <si>
    <t>004H7280</t>
  </si>
  <si>
    <t>XB37L-1 80 PN25 G 1 A x20mm</t>
  </si>
  <si>
    <t>004H7281</t>
  </si>
  <si>
    <t>XB37L-1 90 PN25 G 1 A x20mm</t>
  </si>
  <si>
    <t>004H7282</t>
  </si>
  <si>
    <t>XB37L-1 100 PN25 G 1 A x20mm</t>
  </si>
  <si>
    <t>004H7283</t>
  </si>
  <si>
    <t>XB37L-1 110 PN25 G 1 A x20mm</t>
  </si>
  <si>
    <t>004H7284</t>
  </si>
  <si>
    <t>XB37L-1 120 PN25 G 1 A x20mm</t>
  </si>
  <si>
    <t>Isolatsioon XB37-1</t>
  </si>
  <si>
    <t>004B1721</t>
  </si>
  <si>
    <t>Insu XB37:L10-20M10-26H10-30</t>
  </si>
  <si>
    <t>004B1722</t>
  </si>
  <si>
    <t>Insu XB37:L26-36M30-40H36-50</t>
  </si>
  <si>
    <t>004B1723</t>
  </si>
  <si>
    <t>Insu XB37:L40-50M50-70H60-90</t>
  </si>
  <si>
    <t>004B1725</t>
  </si>
  <si>
    <t>Insu XB37:L60-80M80-100H100-120</t>
  </si>
  <si>
    <t>004B1726</t>
  </si>
  <si>
    <t>Insu XB37:L90-100M110-120</t>
  </si>
  <si>
    <t>004B1727</t>
  </si>
  <si>
    <t>Insu XB37:L110-120</t>
  </si>
  <si>
    <t>XB51L-1</t>
  </si>
  <si>
    <t>004B1141</t>
  </si>
  <si>
    <t>XB51L-1 10 PN25 G 2 A  x 50mm</t>
  </si>
  <si>
    <t>004B1142</t>
  </si>
  <si>
    <t>XB51L-1 16 PN25 G 2 A  x 50mm</t>
  </si>
  <si>
    <t>004B1532</t>
  </si>
  <si>
    <t>XB51L-1 20 PN25 G 2 A  x 50mm</t>
  </si>
  <si>
    <t>004B1533</t>
  </si>
  <si>
    <t>XB51L-1 26 PN25 G 2 A  x 50mm</t>
  </si>
  <si>
    <t>004B1194</t>
  </si>
  <si>
    <t>XB51L-1 30 PN25 G 2 A x50mm</t>
  </si>
  <si>
    <t>004B1195</t>
  </si>
  <si>
    <t>XB51L-1 36 PN25 G 2 A x50mm</t>
  </si>
  <si>
    <t>004B1196</t>
  </si>
  <si>
    <t>XB51L-1 40 PN25 G 2 A x50mm</t>
  </si>
  <si>
    <t>004B1197</t>
  </si>
  <si>
    <t>XB51L-1 50 PN25 G 2 A x50mm</t>
  </si>
  <si>
    <t>004B1198</t>
  </si>
  <si>
    <t>XB51L-1 60 PN25 G 2 A x50mm</t>
  </si>
  <si>
    <t>004B1199</t>
  </si>
  <si>
    <t>XB51L-1 70 PN25 G 2 A x50mm</t>
  </si>
  <si>
    <t>004B1200</t>
  </si>
  <si>
    <t>Tihendid XG31H/L,  I-pack 10 tk</t>
  </si>
  <si>
    <t>004B6934</t>
  </si>
  <si>
    <t>Tihendid XG40,  I-pack 10 tk</t>
  </si>
  <si>
    <t>004B6935</t>
  </si>
  <si>
    <t>Tihendid XG50,  I-pack 10 tk</t>
  </si>
  <si>
    <t>004B6936</t>
  </si>
  <si>
    <t>Tihendid XG60,  I-pack 10 tk</t>
  </si>
  <si>
    <t>004B6937</t>
  </si>
  <si>
    <t>Tihendid XG70,  I-pack 10 tk</t>
  </si>
  <si>
    <t>004H7128</t>
  </si>
  <si>
    <t>Tihendid XGM032,  I-pack 10 tk</t>
  </si>
  <si>
    <t>004H7129</t>
  </si>
  <si>
    <t>Tihendid XGM032,  I-pack 250 tk</t>
  </si>
  <si>
    <t>004H4238</t>
  </si>
  <si>
    <t>Tihendid XGM050L,  I-pack 10 tkpcs</t>
  </si>
  <si>
    <t>004H4239</t>
  </si>
  <si>
    <t>Tihendid XGM050L,  I-pack 250 tk</t>
  </si>
  <si>
    <t>004H4240</t>
  </si>
  <si>
    <t>Tihendid XGM050H&amp;M,  I-pack 10 tk</t>
  </si>
  <si>
    <t>004H4241</t>
  </si>
  <si>
    <t>Tihendid XGM050H&amp;M,  I-pack 250 tk</t>
  </si>
  <si>
    <t>Tähelepanu: 1 tk hind</t>
  </si>
  <si>
    <t>Plaadid XG10-XG70, komplektis 10 ja 250 (materjal 14404) (1 tk hind)</t>
  </si>
  <si>
    <t>Plaadid</t>
  </si>
  <si>
    <t>004B6938</t>
  </si>
  <si>
    <t>Plaadid XG10,  I-pack 10 tk</t>
  </si>
  <si>
    <t>004B1303</t>
  </si>
  <si>
    <t>Plaadid XG14H,  I-pack 10 tk</t>
  </si>
  <si>
    <t>004B1304</t>
  </si>
  <si>
    <t>Plaadid XG18H,  I-pack 10 tk</t>
  </si>
  <si>
    <t>004B6939</t>
  </si>
  <si>
    <t>XB51L-1  120 PN25 DN50/DN50</t>
  </si>
  <si>
    <t>Isolatsioon XB51-1</t>
  </si>
  <si>
    <t>004B1924</t>
  </si>
  <si>
    <t>Isol.PU XB51: 0 - 48 / XB52: 0 - 70</t>
  </si>
  <si>
    <t>004B1935</t>
  </si>
  <si>
    <t>Isol.PU XB51: 50 - 76 / XB52: 72 - 104</t>
  </si>
  <si>
    <t>004B1950</t>
  </si>
  <si>
    <t>Isol.PU XB51: 78 - 110 / XB52: 106 - 120</t>
  </si>
  <si>
    <t>004B1960</t>
  </si>
  <si>
    <t>Isol.  XB51-1 : 110  -&gt; 120 /XB52:</t>
  </si>
  <si>
    <t>XB52M-1</t>
  </si>
  <si>
    <t>004H4520</t>
  </si>
  <si>
    <t>XB52M-1-20</t>
  </si>
  <si>
    <t>004H4521</t>
  </si>
  <si>
    <t>XB52M-1-26</t>
  </si>
  <si>
    <t>004H4522</t>
  </si>
  <si>
    <t>XB52M1-30</t>
  </si>
  <si>
    <t>004H4523</t>
  </si>
  <si>
    <t>XB52M1-36</t>
  </si>
  <si>
    <t>004H4524</t>
  </si>
  <si>
    <t>XB52M-1-40</t>
  </si>
  <si>
    <t>004H4525</t>
  </si>
  <si>
    <t>XB52M1-50</t>
  </si>
  <si>
    <t>004H4526</t>
  </si>
  <si>
    <t>XB52M1-60</t>
  </si>
  <si>
    <t>004H4527</t>
  </si>
  <si>
    <t>XB52M-1-70</t>
  </si>
  <si>
    <t>004H4528</t>
  </si>
  <si>
    <t>XB52M1-80</t>
  </si>
  <si>
    <t>004H4529</t>
  </si>
  <si>
    <t>XB52M1-90</t>
  </si>
  <si>
    <t>004H4530</t>
  </si>
  <si>
    <t>XB52M-1-100</t>
  </si>
  <si>
    <t>004H4531</t>
  </si>
  <si>
    <t>XB52M1-110</t>
  </si>
  <si>
    <t>004H4532</t>
  </si>
  <si>
    <t>XB52M1-120</t>
  </si>
  <si>
    <t>004H4533</t>
  </si>
  <si>
    <t>XB52M-1-130</t>
  </si>
  <si>
    <t>004H4534</t>
  </si>
  <si>
    <t>XB52M1-140</t>
  </si>
  <si>
    <t>Isolatsioon XB52M</t>
  </si>
  <si>
    <t>XB59M-1</t>
  </si>
  <si>
    <t>004B1920</t>
  </si>
  <si>
    <t xml:space="preserve">XB59M-1 30 PN25 G 2 A x52mm </t>
  </si>
  <si>
    <t>004B1921</t>
  </si>
  <si>
    <t xml:space="preserve">XB59M-1 36 PN25 G 2 A x52mm </t>
  </si>
  <si>
    <t>004B1922</t>
  </si>
  <si>
    <t xml:space="preserve">XB59M-1 40 PN25 G 2 A x52mm </t>
  </si>
  <si>
    <t>004B1923</t>
  </si>
  <si>
    <t xml:space="preserve">XB59M-1 50 PN25 G 2 A x52mm </t>
  </si>
  <si>
    <t>004B1932</t>
  </si>
  <si>
    <t xml:space="preserve">XB59M-1 60 PN25 G 2 A x52mm </t>
  </si>
  <si>
    <t>004B1933</t>
  </si>
  <si>
    <t xml:space="preserve">XB59M-1 70 PN25 G 2 A x52mm </t>
  </si>
  <si>
    <t>004B1934</t>
  </si>
  <si>
    <t xml:space="preserve">XB59M-1 80 PN25 G 2 A x52mm </t>
  </si>
  <si>
    <t>004B1936</t>
  </si>
  <si>
    <t xml:space="preserve">XB59M-1 90 PN25 G 2 A x52mm </t>
  </si>
  <si>
    <t>004B1937</t>
  </si>
  <si>
    <t xml:space="preserve">XB59M-1 100 PN25 G 2 A x52mm </t>
  </si>
  <si>
    <t>004B1938</t>
  </si>
  <si>
    <t xml:space="preserve">XB59M-1 110 PN25 G 2 A x52mm </t>
  </si>
  <si>
    <t>004B1939</t>
  </si>
  <si>
    <t xml:space="preserve">XB59M-1 120 PN25 G 2 A x52mm </t>
  </si>
  <si>
    <t>004B1940</t>
  </si>
  <si>
    <t xml:space="preserve">XB59M-1 140 PN25 G 2 A x52mm </t>
  </si>
  <si>
    <t>004B1941</t>
  </si>
  <si>
    <t xml:space="preserve">XB59M-1 160 PN25 G 2 A x52mm </t>
  </si>
  <si>
    <t>004B1942</t>
  </si>
  <si>
    <t xml:space="preserve">XB59M-1 180 PN25 G 2 A x52mm </t>
  </si>
  <si>
    <t>004B1943</t>
  </si>
  <si>
    <t xml:space="preserve">XB59M-1 200 PN25 G 2 A x52mm </t>
  </si>
  <si>
    <t>Isolatsioon XB59M-1</t>
  </si>
  <si>
    <t>004B1651</t>
  </si>
  <si>
    <t>Insu XB59:   M30-50</t>
  </si>
  <si>
    <t>004B1652</t>
  </si>
  <si>
    <t>Insu XB59:   M51-100</t>
  </si>
  <si>
    <t>004B1653</t>
  </si>
  <si>
    <t>Insu XB59:   M101-140</t>
  </si>
  <si>
    <t>004B1654</t>
  </si>
  <si>
    <t>Insu XB59:   M141-200</t>
  </si>
  <si>
    <t xml:space="preserve">XB61H-1-SB  </t>
  </si>
  <si>
    <t>XB61H-1</t>
  </si>
  <si>
    <t>004B1925</t>
  </si>
  <si>
    <t>XB 61H-1 30 PN25 G 2 A x52 mm SB</t>
  </si>
  <si>
    <t>004B1926</t>
  </si>
  <si>
    <t>XB 61H-1 36 PN25 G 2 A x52 mm SB</t>
  </si>
  <si>
    <t>004B1927</t>
  </si>
  <si>
    <t>XB 61H-1 40 PN25 G 2 A x52 mm SB</t>
  </si>
  <si>
    <t>004B1928</t>
  </si>
  <si>
    <t>XB 61H-1 50 PN25 G 2 A x52 mm SB</t>
  </si>
  <si>
    <t>004B1929</t>
  </si>
  <si>
    <t>XB 61H-1 60 PN25 G 2 A x52 mm SB</t>
  </si>
  <si>
    <t>004B1930</t>
  </si>
  <si>
    <t>XB 61H-1 70 PN25 G 2 A x52 mm SB</t>
  </si>
  <si>
    <t>004B1931</t>
  </si>
  <si>
    <t>XB 61H-1 80 PN25 G 2 A x52 mm SB</t>
  </si>
  <si>
    <t>004B3452</t>
  </si>
  <si>
    <t>XB 61H-1 90 PN25 G 2 A x52 mm SB</t>
  </si>
  <si>
    <t>004B3453</t>
  </si>
  <si>
    <t>XB 61H-1 100 PN25 G 2 A x52 mm SB</t>
  </si>
  <si>
    <t>004B3454</t>
  </si>
  <si>
    <t>XB 61H-1 110 PN25 G 2 A x52 mm SB</t>
  </si>
  <si>
    <t>004B3455</t>
  </si>
  <si>
    <t>XB 61H-1 120 PN25 G 2 A x52 mm SB</t>
  </si>
  <si>
    <t>004B3456</t>
  </si>
  <si>
    <t>XB 61H-1 140 PN25 G 2 A x52 mm SB</t>
  </si>
  <si>
    <t>004B3457</t>
  </si>
  <si>
    <t>XB 61H-1 160 PN25 G 2 A x52 mm SB</t>
  </si>
  <si>
    <t>004B3458</t>
  </si>
  <si>
    <t>XB 61H-1 180 PN25 G 2 A x52 mm SB</t>
  </si>
  <si>
    <t>004B3459</t>
  </si>
  <si>
    <t>XB 61H-1 200 PN25 G 2 A x52 mm SB</t>
  </si>
  <si>
    <t>XB61M-1-SB</t>
  </si>
  <si>
    <t>XB61M-1</t>
  </si>
  <si>
    <t>004B1913</t>
  </si>
  <si>
    <t>XB 61M-1 30 PN25 G 2 A x52 mm SB</t>
  </si>
  <si>
    <t>004B1914</t>
  </si>
  <si>
    <t>XB 61M-1 36 PN25 G 2 A x52 mm SB</t>
  </si>
  <si>
    <t>004B1915</t>
  </si>
  <si>
    <t>XB 61M-1 40 PN25 G 2 A x52 mm SB</t>
  </si>
  <si>
    <t>004B1916</t>
  </si>
  <si>
    <t>XB 61M-1 50 PN25 G 2 A x52 mm SB</t>
  </si>
  <si>
    <t>004B1917</t>
  </si>
  <si>
    <t>XB 61M-1 60 PN25 G 2 A x52 mm SB</t>
  </si>
  <si>
    <t>004B1918</t>
  </si>
  <si>
    <t>XB 61M-1 70 PN25 G 2 A x52 mm SB</t>
  </si>
  <si>
    <t>004B1919</t>
  </si>
  <si>
    <t>XB 61M-1 80 PN25 G 2 A x52 mm SB</t>
  </si>
  <si>
    <t>004B3444</t>
  </si>
  <si>
    <t>XB 61M-1 90 PN25 G 2 A x52 mm SB</t>
  </si>
  <si>
    <t>004B3445</t>
  </si>
  <si>
    <t>XB 61M-1 100 PN25 G 2 A x52 mm SB</t>
  </si>
  <si>
    <t>004B3446</t>
  </si>
  <si>
    <t>XB 61M-1 110 PN25 G 2 A x52 mm SB</t>
  </si>
  <si>
    <t>004B3447</t>
  </si>
  <si>
    <t>XB 61M-1 120 PN25 G 2 A x52 mm SB</t>
  </si>
  <si>
    <t>004B3448</t>
  </si>
  <si>
    <t>XB 61M-1 140 PN25 G 2 A x52 mm SB</t>
  </si>
  <si>
    <t>004B3449</t>
  </si>
  <si>
    <t>XB 61M-1 160 PN25 G 2 A x52 mm SB</t>
  </si>
  <si>
    <t>004B3450</t>
  </si>
  <si>
    <t>XB 61M-1 180 PN25 G 2 A x52 mm SB</t>
  </si>
  <si>
    <t>004B3451</t>
  </si>
  <si>
    <t>XB 61M-1 200 PN25 G 2 A x52 mm SB</t>
  </si>
  <si>
    <t>XB61L-1-SB</t>
  </si>
  <si>
    <t>XB61L-1</t>
  </si>
  <si>
    <t>004B1906</t>
  </si>
  <si>
    <t>XB 61L-1 30 PN25 G 2 A x52 mm SB</t>
  </si>
  <si>
    <t>004B1907</t>
  </si>
  <si>
    <t>XB 61L-1 36 PN25 G 2 A x52 mm SB</t>
  </si>
  <si>
    <t>004B1908</t>
  </si>
  <si>
    <t>XB 61L-1 40 PN25 G 2 A x52 mm SB</t>
  </si>
  <si>
    <t>004B1909</t>
  </si>
  <si>
    <t>XB 61L-1 50 PN25 G 2 A x52 mm SB</t>
  </si>
  <si>
    <t>004B1910</t>
  </si>
  <si>
    <t>XB 61L-1 60 PN25 G 2 A x52 mm SB</t>
  </si>
  <si>
    <t>004B1911</t>
  </si>
  <si>
    <t>XB 61L-1 70 PN25 G 2 A x52 mm SB</t>
  </si>
  <si>
    <t>004B1912</t>
  </si>
  <si>
    <t>XB 61L-1 80 PN25 G 2 A x52 mm SB</t>
  </si>
  <si>
    <t>004B3436</t>
  </si>
  <si>
    <t>XB 61L-1 90 PN25 G 2 A x52 mm SB</t>
  </si>
  <si>
    <t>004B3437</t>
  </si>
  <si>
    <t>XB 61L-1 100 PN25 G 2 A x52 mm SB</t>
  </si>
  <si>
    <t>004B3438</t>
  </si>
  <si>
    <t>XB 61L-1 110 PN25 G 2 A x52 mm SB</t>
  </si>
  <si>
    <t>004B3439</t>
  </si>
  <si>
    <t>XB 61L-1 120 PN25 G 2 A x52 mm SB</t>
  </si>
  <si>
    <t>004B3440</t>
  </si>
  <si>
    <t>XB 61L-1 140 PN25 G 2 A x52 mm SB</t>
  </si>
  <si>
    <t>004B3441</t>
  </si>
  <si>
    <t>XB 61L-1 160 PN25 G 2 A x52 mm SB</t>
  </si>
  <si>
    <t>004B3442</t>
  </si>
  <si>
    <t>XB 61L-1 180 PN25 G 2 A x52 mm SB</t>
  </si>
  <si>
    <t>004B3443</t>
  </si>
  <si>
    <t>XB 61L-1 200 PN25 G 2 A x52 mm SB</t>
  </si>
  <si>
    <t>Isolatsioon XB61L/H/M</t>
  </si>
  <si>
    <t>004B1655</t>
  </si>
  <si>
    <t xml:space="preserve">Insu XB61: H30-90,  M30-70,  L30-50 </t>
  </si>
  <si>
    <t>004B1656</t>
  </si>
  <si>
    <t xml:space="preserve">Insu XB61: H91-160,  M71-120,  L51-100 </t>
  </si>
  <si>
    <t>004B1657</t>
  </si>
  <si>
    <t xml:space="preserve">Insu XB61: H161-200,  M121-180,  L101-140 </t>
  </si>
  <si>
    <t>004B1658</t>
  </si>
  <si>
    <t xml:space="preserve">Insu XB61: H-,  M181-200,  L141-200 </t>
  </si>
  <si>
    <t>XB66H-1</t>
  </si>
  <si>
    <t>004B1987</t>
  </si>
  <si>
    <t>XB 66H-1-40_2_25_ASB_2DN65cf</t>
  </si>
  <si>
    <t>004B1988</t>
  </si>
  <si>
    <t>XB 66H-1-50_2_25_ASB_2DN65cf</t>
  </si>
  <si>
    <t>004B1989</t>
  </si>
  <si>
    <t>XB 66H-1-60_2_25_ASB_2DN65cf</t>
  </si>
  <si>
    <t>004B1990</t>
  </si>
  <si>
    <t>XB 66H-1-70_2_25_ASB_2DN65cf</t>
  </si>
  <si>
    <t>004B1991</t>
  </si>
  <si>
    <t>XB 66H-1-80_2_25_ASB_2DN65cf</t>
  </si>
  <si>
    <t>004B1992</t>
  </si>
  <si>
    <t>XB 66H-1-90_2_25_ASB_2DN65cf</t>
  </si>
  <si>
    <t>004B1993</t>
  </si>
  <si>
    <t>XB 66H-1-100_2_25_ASB_2DN65cf</t>
  </si>
  <si>
    <t>004B1994</t>
  </si>
  <si>
    <t>XB 66H-1-110_2_25_ASB_2DN65cf</t>
  </si>
  <si>
    <t>004B1995</t>
  </si>
  <si>
    <t>XB 66H-1-120_2_25_ASB_2DN65cf</t>
  </si>
  <si>
    <t>004B1996</t>
  </si>
  <si>
    <t>XB 66H-1-140_2_25_ASB_2DN65cf</t>
  </si>
  <si>
    <t>004B1997</t>
  </si>
  <si>
    <t>XB 66H-1-160_2_25_ASB_2DN65cf</t>
  </si>
  <si>
    <t>004B1998</t>
  </si>
  <si>
    <t>XB 66H-1-180_2_25_ASB_2DN65cf</t>
  </si>
  <si>
    <t>004B1999</t>
  </si>
  <si>
    <t>XB 66H-1-200_2_25_ASB_2DN65cf</t>
  </si>
  <si>
    <t>XB66L-1</t>
  </si>
  <si>
    <t>004B1961</t>
  </si>
  <si>
    <t>XB 66L-1-40_2_25_ASB_2DN65cf</t>
  </si>
  <si>
    <t>004B1962</t>
  </si>
  <si>
    <t>XB 66L-1-50_2_25_ASB_2DN65cf</t>
  </si>
  <si>
    <t>004B1963</t>
  </si>
  <si>
    <t>XB 66L-1-60_2_25_ASB_2DN65cf</t>
  </si>
  <si>
    <t>004B1964</t>
  </si>
  <si>
    <t>XB 66L-1-70_2_25_ASB_2DN65cf</t>
  </si>
  <si>
    <t>004B1965</t>
  </si>
  <si>
    <t>XB 66L-1-80_2_25_ASB_2DN65cf</t>
  </si>
  <si>
    <t>004B1966</t>
  </si>
  <si>
    <t>XB 66L-1-90_2_25_ASB_2DN65cf</t>
  </si>
  <si>
    <t>004B1967</t>
  </si>
  <si>
    <t>XB 66L-1-100_2_25_ASB_2DN65cf</t>
  </si>
  <si>
    <t>004B1968</t>
  </si>
  <si>
    <t>XB 66L-1-110_2_25_ASB_2DN65cf</t>
  </si>
  <si>
    <t>004B1969</t>
  </si>
  <si>
    <t>XB 66L-1-120_2_25_ASB_2DN65cf</t>
  </si>
  <si>
    <t>004B1970</t>
  </si>
  <si>
    <t>XB 66L-1-140_2_25_ASB_2DN65cf</t>
  </si>
  <si>
    <t>004B1971</t>
  </si>
  <si>
    <t>XB 66L-1-160_2_25_ASB_2DN65cf</t>
  </si>
  <si>
    <t>Isolatsioon XB66</t>
  </si>
  <si>
    <t>004B3542</t>
  </si>
  <si>
    <t>Insu XB66: H40-90; M40-70; L 40-60</t>
  </si>
  <si>
    <t>004B3543</t>
  </si>
  <si>
    <t>Insu XB66: H91-200; M71-140: L61-120</t>
  </si>
  <si>
    <t>004B3544</t>
  </si>
  <si>
    <t>Insu. XB66: M142-200; L112-160</t>
  </si>
  <si>
    <t>XB70H-1</t>
  </si>
  <si>
    <t>004B2012</t>
  </si>
  <si>
    <t>XB70H-1 50 PN25/16 DN65/DN100x90mm</t>
  </si>
  <si>
    <t>004B2013</t>
  </si>
  <si>
    <t>XB70H-1 60 PN25/16 DN65/DN100x90mm</t>
  </si>
  <si>
    <t>004B2014</t>
  </si>
  <si>
    <t>XB70H-1 70 PN25/16 DN65/DN100x90mm</t>
  </si>
  <si>
    <t>004B2015</t>
  </si>
  <si>
    <t>XB70H-1 80 PN25/16 DN65/DN100x90mm</t>
  </si>
  <si>
    <t>004B2016</t>
  </si>
  <si>
    <t>XB70H-1 90 PN25/16 DN65/DN100x90mm</t>
  </si>
  <si>
    <t>004B2017</t>
  </si>
  <si>
    <t>XB70H-1 100 PN25/16 DN65/DN100x90mm</t>
  </si>
  <si>
    <t>004B2018</t>
  </si>
  <si>
    <t>XB70H-1 110 PN25/16 DN65/DN100x90mm</t>
  </si>
  <si>
    <t>004B2019</t>
  </si>
  <si>
    <t>XB70H-1 120 PN25/16 DN65/DN100x90mm</t>
  </si>
  <si>
    <t>004B2020</t>
  </si>
  <si>
    <t>XB70H-1 140 PN25/16 DN65/DN100x90mm</t>
  </si>
  <si>
    <t>140</t>
  </si>
  <si>
    <t>004B2021</t>
  </si>
  <si>
    <t>XB70H-1 160 PN25/16 DN65/DN100x90mm</t>
  </si>
  <si>
    <t>160</t>
  </si>
  <si>
    <t>004B2022</t>
  </si>
  <si>
    <t>XB70H-1 180 PN25/16 DN65/DN100x90mm</t>
  </si>
  <si>
    <t>180</t>
  </si>
  <si>
    <t>004B2023</t>
  </si>
  <si>
    <t>XB70H-1 200 PN25/16 DN65/DN100x90mm</t>
  </si>
  <si>
    <t>200</t>
  </si>
  <si>
    <t>Märkus: Paigaldustugi on komplektis.</t>
  </si>
  <si>
    <t>XB70M-1</t>
  </si>
  <si>
    <t>004B2000</t>
  </si>
  <si>
    <t>XB70M-1 50 PN25/16 DN65/DN100x90mm</t>
  </si>
  <si>
    <t>004B2001</t>
  </si>
  <si>
    <t>XB70M-1 60 PN25/16 DN65/DN100x90mm</t>
  </si>
  <si>
    <t>004B2002</t>
  </si>
  <si>
    <t>XB70M-1 70 PN25/16 DN65/DN100x90mm</t>
  </si>
  <si>
    <t>004B2003</t>
  </si>
  <si>
    <t>XB70M-1 80 PN25/16 DN65/DN100x90mm</t>
  </si>
  <si>
    <t>004B2004</t>
  </si>
  <si>
    <t>XB70M-1 90 PN25/16 DN65/DN100x90mm</t>
  </si>
  <si>
    <t>004B2005</t>
  </si>
  <si>
    <t>XB70M-1 100 PN25/16 DN65/DN100x90mm</t>
  </si>
  <si>
    <t>004B2006</t>
  </si>
  <si>
    <t>XB70M-1 110 PN25/16 DN65/DN100x90mm</t>
  </si>
  <si>
    <t>004B2007</t>
  </si>
  <si>
    <t>XB70M-1 120 PN25/16 DN65/DN100x90mm</t>
  </si>
  <si>
    <t>004B2008</t>
  </si>
  <si>
    <t>XB70M-1 140 PN25/16 DN65/DN100x90mm</t>
  </si>
  <si>
    <t>004B2009</t>
  </si>
  <si>
    <t>XB70M-1 160 PN25/16 DN65/DN100x90mm</t>
  </si>
  <si>
    <t>004B2010</t>
  </si>
  <si>
    <t>XB70M-1 180 PN25/16 DN65/DN100x90mm</t>
  </si>
  <si>
    <t>004B2011</t>
  </si>
  <si>
    <t>XB70M-1 200 PN25/16 DN65/DN100x90mm</t>
  </si>
  <si>
    <t>XB70L-1</t>
  </si>
  <si>
    <t>004B2425</t>
  </si>
  <si>
    <t>XB70L-1 50 PN25/16 DN65/DN100x90mm</t>
  </si>
  <si>
    <t>004B2430</t>
  </si>
  <si>
    <t>XB70L-1 60 PN25/16 DN65/DN100x90mm</t>
  </si>
  <si>
    <t>004B2435</t>
  </si>
  <si>
    <t>XB70L-1 70 PN25/16 DN65/DN100x90mm</t>
  </si>
  <si>
    <t>004B2440</t>
  </si>
  <si>
    <t>XB70L-1 80 PN25/16 DN65/DN100x90mm</t>
  </si>
  <si>
    <t>004B2445</t>
  </si>
  <si>
    <t>XB70L-1 90 PN25/16 DN65/DN100x90mm</t>
  </si>
  <si>
    <t>004B2450</t>
  </si>
  <si>
    <t>XB70L-1 100 PN25/16 DN65/DN100x90mm</t>
  </si>
  <si>
    <t>004B2455</t>
  </si>
  <si>
    <t>XB70L-1 110 PN25/16 DN65/DN100x90mm</t>
  </si>
  <si>
    <t>004B2460</t>
  </si>
  <si>
    <t>XB70L-1 120 PN25/16 DN65/DN100x90mm</t>
  </si>
  <si>
    <t>004B2470</t>
  </si>
  <si>
    <t>XB70L-1 140 PN25/16 DN65/DN100x90mm</t>
  </si>
  <si>
    <t>004B2480</t>
  </si>
  <si>
    <t>XB70L-1 160 PN25/16 DN65/DN100x90mm</t>
  </si>
  <si>
    <t>004B2490</t>
  </si>
  <si>
    <t>XB70L-1 180 PN25/16 DN65/DN100x90mm</t>
  </si>
  <si>
    <t>004B2499</t>
  </si>
  <si>
    <t>XB70L-1 200 PN25/16 DN65/DN100x90mm</t>
  </si>
  <si>
    <t>Isolatsioon XB70-1</t>
  </si>
  <si>
    <t>004B2535</t>
  </si>
  <si>
    <t>Insu  XB70-1 : 50  -&gt; 70</t>
  </si>
  <si>
    <t>004B2550</t>
  </si>
  <si>
    <t>Insu  XB70-1 : 80  -&gt; 100</t>
  </si>
  <si>
    <t>004B2570</t>
  </si>
  <si>
    <t>Insu  XB70-1 : 110  -&gt; 140</t>
  </si>
  <si>
    <t>004B2599</t>
  </si>
  <si>
    <t>Insu  XB70-1 : 160  -&gt; 200</t>
  </si>
  <si>
    <t>2-astmelised</t>
  </si>
  <si>
    <t>XB04-2</t>
  </si>
  <si>
    <t>XB12H-2 ühendused G1A x20mm</t>
  </si>
  <si>
    <t>XB12H-2</t>
  </si>
  <si>
    <t>004H7630</t>
  </si>
  <si>
    <t>XB12H-2-20/20 G1</t>
  </si>
  <si>
    <t>20/20</t>
  </si>
  <si>
    <t>004H7631</t>
  </si>
  <si>
    <t>XB12H-2-26/26 G1</t>
  </si>
  <si>
    <t>26/26</t>
  </si>
  <si>
    <t>004H7632</t>
  </si>
  <si>
    <t>XB12H-2-30/30 G1</t>
  </si>
  <si>
    <t>30/30</t>
  </si>
  <si>
    <t>004H7633</t>
  </si>
  <si>
    <t>XB12H-2-36/36 G1</t>
  </si>
  <si>
    <t>36/36</t>
  </si>
  <si>
    <t>004H7634</t>
  </si>
  <si>
    <t>XB12H-2-40/40 G1</t>
  </si>
  <si>
    <t>40/40</t>
  </si>
  <si>
    <t>004H7635</t>
  </si>
  <si>
    <t>XB12H-2-46/46 G1</t>
  </si>
  <si>
    <t>46/46</t>
  </si>
  <si>
    <t>004H7636</t>
  </si>
  <si>
    <t>XB12H-2-50/50 G1</t>
  </si>
  <si>
    <t>50/50</t>
  </si>
  <si>
    <t>004H7637</t>
  </si>
  <si>
    <t>XB12H-2-56/56 G1</t>
  </si>
  <si>
    <t>56/56</t>
  </si>
  <si>
    <t>004H7638</t>
  </si>
  <si>
    <t>XB12H-2-60/60 G1</t>
  </si>
  <si>
    <t>60/60</t>
  </si>
  <si>
    <t>XB12L-2 ühendused G1A x20mm</t>
  </si>
  <si>
    <t>XB12L-2</t>
  </si>
  <si>
    <t>004H7610</t>
  </si>
  <si>
    <t>XB12L-2-20/20 G1</t>
  </si>
  <si>
    <t>004H7611</t>
  </si>
  <si>
    <t>XB12L-2-26/26 G1</t>
  </si>
  <si>
    <t>004H7612</t>
  </si>
  <si>
    <t>XB12L-2-30/30 G1</t>
  </si>
  <si>
    <t>004H7613</t>
  </si>
  <si>
    <t>XB12L-2-36/36 G1</t>
  </si>
  <si>
    <t>004H7614</t>
  </si>
  <si>
    <t>XB12L-2-40/40 G1</t>
  </si>
  <si>
    <t>004H7615</t>
  </si>
  <si>
    <t>XB12L-2-46/46 G1</t>
  </si>
  <si>
    <t>004H7616</t>
  </si>
  <si>
    <t>XB12L-2-50/50 G1</t>
  </si>
  <si>
    <t>004H7617</t>
  </si>
  <si>
    <t>XB12L-2-56/56 G1</t>
  </si>
  <si>
    <t>004H7618</t>
  </si>
  <si>
    <t>XB12L-2-60/60 G1</t>
  </si>
  <si>
    <t>XB12M-2 ühendused G1A x20mm</t>
  </si>
  <si>
    <t>XB12M-2</t>
  </si>
  <si>
    <t>004H7620</t>
  </si>
  <si>
    <t>XB12M-2-20/20 G1</t>
  </si>
  <si>
    <t>004H7621</t>
  </si>
  <si>
    <t>XB12M-2-26/26 G1</t>
  </si>
  <si>
    <t>004H7622</t>
  </si>
  <si>
    <t>XB12M-2-30/30 G1</t>
  </si>
  <si>
    <t>004H7623</t>
  </si>
  <si>
    <t>XB12M-2-36/36 G1</t>
  </si>
  <si>
    <t>004H7624</t>
  </si>
  <si>
    <t>XB12M-2-40/40 G1</t>
  </si>
  <si>
    <t>004H7625</t>
  </si>
  <si>
    <t>XB12M-2-46/46 G1</t>
  </si>
  <si>
    <t>004H7626</t>
  </si>
  <si>
    <t>XB12M-2-50/50 G1</t>
  </si>
  <si>
    <t>004H7627</t>
  </si>
  <si>
    <t>XB12M-2-56/56 G1</t>
  </si>
  <si>
    <t>004H7628</t>
  </si>
  <si>
    <t>XB12M-2-60/60 G1</t>
  </si>
  <si>
    <t>XB12H-2 ühendused G 1¼ A x25mm</t>
  </si>
  <si>
    <t>004H7596</t>
  </si>
  <si>
    <t>XB12H-2 20/20 PN25 G 1¼ A x25mm</t>
  </si>
  <si>
    <t>004H7597</t>
  </si>
  <si>
    <t>XB12H-2 26/26 PN25 G 1¼ A x25mm</t>
  </si>
  <si>
    <t>004H7598</t>
  </si>
  <si>
    <t>XB12H-2 30/30 PN25 G 1¼ A x25mm</t>
  </si>
  <si>
    <t>004H7599</t>
  </si>
  <si>
    <t>XB12H-2 36/36 PN25 G 1¼ A x25mm</t>
  </si>
  <si>
    <t>004H7600</t>
  </si>
  <si>
    <t>XB12H-2 40/40 PN25 G 1¼ A x25mm</t>
  </si>
  <si>
    <t>004H7601</t>
  </si>
  <si>
    <t>XB12H-2 46/46 PN25 G 1¼ A x25mm</t>
  </si>
  <si>
    <t>004H7602</t>
  </si>
  <si>
    <t>XB12H-2 50/50 PN25 G 1¼ A x25mm</t>
  </si>
  <si>
    <t>004H7603</t>
  </si>
  <si>
    <t>XB12H-2 56/56 PN25 G 1¼ A x25mm</t>
  </si>
  <si>
    <t>004H7604</t>
  </si>
  <si>
    <t>XB12H-2 60/60 PN25 G 1¼ A x25mm</t>
  </si>
  <si>
    <t>004H7605</t>
  </si>
  <si>
    <t>XB12H-2 66/66 PN25 G 1¼ A x25mm</t>
  </si>
  <si>
    <t>66/66</t>
  </si>
  <si>
    <t>004H7606</t>
  </si>
  <si>
    <t>XB12H-2 70/70 PN25 G 1¼ A x25mm</t>
  </si>
  <si>
    <t>70/70</t>
  </si>
  <si>
    <t>XB12L-2 ühendused G 1¼ A x25mm</t>
  </si>
  <si>
    <t>004H7572</t>
  </si>
  <si>
    <t>XB12L-2 20/20 PN25 G 1¼ A x25mm</t>
  </si>
  <si>
    <t>004H7573</t>
  </si>
  <si>
    <t>XB12L-2 26/26 PN25 G 1¼ A x25mm</t>
  </si>
  <si>
    <t>004H7574</t>
  </si>
  <si>
    <t>XB12L-2 30/30 PN25 G 1¼ A x25mm</t>
  </si>
  <si>
    <t>004H7575</t>
  </si>
</sst>
</file>

<file path=xl/styles.xml><?xml version="1.0" encoding="utf-8"?>
<styleSheet xmlns="http://schemas.openxmlformats.org/spreadsheetml/2006/main">
  <numFmts count="6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0\ [$€-1];[Red]\-#,##0.00\ [$€-1]"/>
    <numFmt numFmtId="167" formatCode="_(* #,##0.00_);_(* \(#,##0.00\);_(* &quot;-&quot;??_);_(@_)"/>
    <numFmt numFmtId="168" formatCode="_-* #,##0.00\ [$€-1]_-;\-* #,##0.00\ [$€-1]_-;_-* &quot;-&quot;??\ [$€-1]_-"/>
    <numFmt numFmtId="169" formatCode="0.000"/>
  </numFmts>
  <fonts count="157">
    <font>
      <sz val="11"/>
      <color theme="1"/>
      <name val="Myriad"/>
      <family val="2"/>
      <charset val="186"/>
    </font>
    <font>
      <sz val="11"/>
      <color indexed="8"/>
      <name val="Myriad"/>
      <family val="2"/>
      <charset val="186"/>
    </font>
    <font>
      <sz val="10"/>
      <name val="Myriad Pro"/>
      <family val="2"/>
    </font>
    <font>
      <b/>
      <sz val="14"/>
      <name val="Myriad Pro"/>
      <family val="2"/>
    </font>
    <font>
      <b/>
      <sz val="10"/>
      <name val="Myriad Pro"/>
      <family val="2"/>
    </font>
    <font>
      <b/>
      <sz val="10"/>
      <color indexed="63"/>
      <name val="Myriad Pro"/>
      <family val="2"/>
    </font>
    <font>
      <sz val="10"/>
      <color indexed="8"/>
      <name val="Myriad Pro"/>
      <family val="2"/>
    </font>
    <font>
      <sz val="10"/>
      <color indexed="8"/>
      <name val="Myriad Pro"/>
      <family val="2"/>
      <charset val="238"/>
    </font>
    <font>
      <sz val="10"/>
      <color indexed="8"/>
      <name val="Myriad Pro"/>
      <family val="2"/>
    </font>
    <font>
      <sz val="11"/>
      <color indexed="8"/>
      <name val="Myriad Pro"/>
      <family val="2"/>
      <charset val="238"/>
    </font>
    <font>
      <sz val="11"/>
      <color indexed="8"/>
      <name val="Myriad"/>
      <family val="2"/>
      <charset val="238"/>
    </font>
    <font>
      <sz val="10"/>
      <color indexed="9"/>
      <name val="Myriad Pro"/>
      <family val="2"/>
    </font>
    <font>
      <sz val="10"/>
      <color indexed="20"/>
      <name val="Myriad Pro"/>
      <family val="2"/>
    </font>
    <font>
      <b/>
      <sz val="10"/>
      <color indexed="52"/>
      <name val="Myriad Pro"/>
      <family val="2"/>
    </font>
    <font>
      <b/>
      <sz val="10"/>
      <color indexed="9"/>
      <name val="Myriad Pro"/>
      <family val="2"/>
    </font>
    <font>
      <sz val="10"/>
      <name val="Arial"/>
      <family val="2"/>
    </font>
    <font>
      <sz val="10"/>
      <name val="Arial"/>
      <family val="2"/>
      <charset val="186"/>
    </font>
    <font>
      <i/>
      <sz val="10"/>
      <color indexed="23"/>
      <name val="Myriad Pro"/>
      <family val="2"/>
    </font>
    <font>
      <sz val="10"/>
      <color indexed="17"/>
      <name val="Myriad Pro"/>
      <family val="2"/>
    </font>
    <font>
      <b/>
      <sz val="15"/>
      <color indexed="56"/>
      <name val="Myriad Pro"/>
      <family val="2"/>
    </font>
    <font>
      <b/>
      <sz val="13"/>
      <color indexed="56"/>
      <name val="Myriad Pro"/>
      <family val="2"/>
    </font>
    <font>
      <b/>
      <sz val="11"/>
      <color indexed="56"/>
      <name val="Myriad Pro"/>
      <family val="2"/>
    </font>
    <font>
      <u/>
      <sz val="10"/>
      <color indexed="12"/>
      <name val="Arial"/>
      <family val="2"/>
    </font>
    <font>
      <sz val="10"/>
      <color indexed="62"/>
      <name val="Myriad Pro"/>
      <family val="2"/>
    </font>
    <font>
      <sz val="10"/>
      <color indexed="52"/>
      <name val="Myriad Pro"/>
      <family val="2"/>
    </font>
    <font>
      <sz val="10"/>
      <color indexed="60"/>
      <name val="Myriad Pro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DE-VI Europe"/>
      <charset val="186"/>
    </font>
    <font>
      <b/>
      <sz val="10"/>
      <color indexed="56"/>
      <name val="Verdana"/>
      <family val="2"/>
    </font>
    <font>
      <b/>
      <i/>
      <sz val="12"/>
      <color indexed="8"/>
      <name val="Arial"/>
      <family val="2"/>
      <charset val="238"/>
    </font>
    <font>
      <b/>
      <i/>
      <sz val="10"/>
      <color indexed="56"/>
      <name val="Verdan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  <charset val="238"/>
    </font>
    <font>
      <b/>
      <sz val="8"/>
      <color indexed="56"/>
      <name val="Verdana"/>
      <family val="2"/>
    </font>
    <font>
      <b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56"/>
      <name val="Verdana"/>
      <family val="2"/>
    </font>
    <font>
      <sz val="10"/>
      <color indexed="8"/>
      <name val="Verdana"/>
      <family val="2"/>
    </font>
    <font>
      <sz val="8"/>
      <color indexed="18"/>
      <name val="Verdana"/>
      <family val="2"/>
    </font>
    <font>
      <sz val="12"/>
      <color indexed="14"/>
      <name val="Arial"/>
      <family val="2"/>
      <charset val="186"/>
    </font>
    <font>
      <sz val="12"/>
      <color indexed="14"/>
      <name val="Arial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Myriad Pro"/>
      <family val="2"/>
    </font>
    <font>
      <sz val="10"/>
      <color indexed="10"/>
      <name val="Myriad Pro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color indexed="10"/>
      <name val="Arial"/>
      <family val="2"/>
    </font>
    <font>
      <sz val="12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7"/>
      <color indexed="10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b/>
      <sz val="7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  <charset val="186"/>
    </font>
    <font>
      <i/>
      <sz val="8"/>
      <name val="Arial"/>
      <family val="2"/>
      <charset val="186"/>
    </font>
    <font>
      <i/>
      <sz val="7"/>
      <name val="Arial"/>
      <family val="2"/>
      <charset val="186"/>
    </font>
    <font>
      <b/>
      <i/>
      <sz val="8"/>
      <name val="Arial"/>
      <family val="2"/>
      <charset val="186"/>
    </font>
    <font>
      <sz val="8"/>
      <color indexed="8"/>
      <name val="Arial"/>
      <family val="2"/>
      <charset val="186"/>
    </font>
    <font>
      <u/>
      <sz val="8"/>
      <name val="Arial"/>
      <family val="2"/>
      <charset val="186"/>
    </font>
    <font>
      <sz val="8"/>
      <name val="Myriad"/>
      <charset val="186"/>
    </font>
    <font>
      <sz val="8"/>
      <name val="Myriad Pro"/>
      <family val="2"/>
    </font>
    <font>
      <sz val="8"/>
      <name val="Symbol"/>
      <family val="1"/>
      <charset val="2"/>
    </font>
    <font>
      <vertAlign val="subscript"/>
      <sz val="8"/>
      <name val="Arial"/>
      <family val="2"/>
      <charset val="186"/>
    </font>
    <font>
      <sz val="8.8000000000000007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8"/>
      <color indexed="63"/>
      <name val="Arial"/>
      <family val="2"/>
      <charset val="186"/>
    </font>
    <font>
      <b/>
      <sz val="8"/>
      <color indexed="63"/>
      <name val="Arial"/>
      <family val="2"/>
      <charset val="186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sz val="8"/>
      <name val="Myriad"/>
      <family val="2"/>
      <charset val="186"/>
    </font>
    <font>
      <b/>
      <sz val="14"/>
      <name val="Arial"/>
      <family val="2"/>
      <charset val="186"/>
    </font>
    <font>
      <sz val="10"/>
      <color theme="1"/>
      <name val="Myriad Pro"/>
      <family val="2"/>
    </font>
    <font>
      <sz val="10"/>
      <color theme="1"/>
      <name val="Myriad Pro"/>
      <family val="2"/>
      <charset val="238"/>
    </font>
    <font>
      <sz val="11"/>
      <color theme="1"/>
      <name val="Myriad Pro"/>
      <family val="2"/>
      <charset val="238"/>
    </font>
    <font>
      <sz val="11"/>
      <color theme="1"/>
      <name val="Myriad"/>
      <family val="2"/>
      <charset val="238"/>
    </font>
    <font>
      <sz val="10"/>
      <color theme="0"/>
      <name val="Myriad Pro"/>
      <family val="2"/>
    </font>
    <font>
      <sz val="10"/>
      <color theme="0"/>
      <name val="Myriad Pro"/>
      <family val="2"/>
      <charset val="238"/>
    </font>
    <font>
      <sz val="11"/>
      <color theme="0"/>
      <name val="Myriad Pro"/>
      <family val="2"/>
      <charset val="238"/>
    </font>
    <font>
      <sz val="11"/>
      <color theme="0"/>
      <name val="Myriad"/>
      <family val="2"/>
      <charset val="238"/>
    </font>
    <font>
      <sz val="10"/>
      <color rgb="FF9C0006"/>
      <name val="Myriad Pro"/>
      <family val="2"/>
    </font>
    <font>
      <sz val="10"/>
      <color rgb="FF9C0006"/>
      <name val="Myriad Pro"/>
      <family val="2"/>
      <charset val="238"/>
    </font>
    <font>
      <sz val="11"/>
      <color rgb="FF9C0006"/>
      <name val="Myriad Pro"/>
      <family val="2"/>
      <charset val="238"/>
    </font>
    <font>
      <sz val="11"/>
      <color rgb="FF9C0006"/>
      <name val="Myriad"/>
      <family val="2"/>
      <charset val="238"/>
    </font>
    <font>
      <b/>
      <sz val="10"/>
      <color rgb="FFFA7D00"/>
      <name val="Myriad Pro"/>
      <family val="2"/>
    </font>
    <font>
      <b/>
      <sz val="10"/>
      <color rgb="FFFA7D00"/>
      <name val="Myriad Pro"/>
      <family val="2"/>
      <charset val="238"/>
    </font>
    <font>
      <b/>
      <sz val="11"/>
      <color rgb="FFFA7D00"/>
      <name val="Myriad Pro"/>
      <family val="2"/>
      <charset val="238"/>
    </font>
    <font>
      <b/>
      <sz val="11"/>
      <color rgb="FFFA7D00"/>
      <name val="Myriad"/>
      <family val="2"/>
      <charset val="238"/>
    </font>
    <font>
      <b/>
      <sz val="10"/>
      <color theme="0"/>
      <name val="Myriad Pro"/>
      <family val="2"/>
    </font>
    <font>
      <b/>
      <sz val="10"/>
      <color theme="0"/>
      <name val="Myriad Pro"/>
      <family val="2"/>
      <charset val="238"/>
    </font>
    <font>
      <b/>
      <sz val="11"/>
      <color theme="0"/>
      <name val="Myriad Pro"/>
      <family val="2"/>
      <charset val="238"/>
    </font>
    <font>
      <b/>
      <sz val="11"/>
      <color theme="0"/>
      <name val="Myriad"/>
      <family val="2"/>
      <charset val="238"/>
    </font>
    <font>
      <i/>
      <sz val="10"/>
      <color rgb="FF7F7F7F"/>
      <name val="Myriad Pro"/>
      <family val="2"/>
    </font>
    <font>
      <i/>
      <sz val="10"/>
      <color rgb="FF7F7F7F"/>
      <name val="Myriad Pro"/>
      <family val="2"/>
      <charset val="238"/>
    </font>
    <font>
      <i/>
      <sz val="11"/>
      <color rgb="FF7F7F7F"/>
      <name val="Myriad Pro"/>
      <family val="2"/>
      <charset val="238"/>
    </font>
    <font>
      <i/>
      <sz val="11"/>
      <color rgb="FF7F7F7F"/>
      <name val="Myriad"/>
      <family val="2"/>
      <charset val="238"/>
    </font>
    <font>
      <sz val="10"/>
      <color rgb="FF006100"/>
      <name val="Myriad Pro"/>
      <family val="2"/>
    </font>
    <font>
      <sz val="10"/>
      <color rgb="FF006100"/>
      <name val="Myriad Pro"/>
      <family val="2"/>
      <charset val="238"/>
    </font>
    <font>
      <sz val="11"/>
      <color rgb="FF006100"/>
      <name val="Myriad Pro"/>
      <family val="2"/>
      <charset val="238"/>
    </font>
    <font>
      <sz val="11"/>
      <color rgb="FF006100"/>
      <name val="Myriad"/>
      <family val="2"/>
      <charset val="238"/>
    </font>
    <font>
      <b/>
      <sz val="15"/>
      <color theme="3"/>
      <name val="Myriad Pro"/>
      <family val="2"/>
    </font>
    <font>
      <b/>
      <sz val="15"/>
      <color theme="3"/>
      <name val="Myriad Pro"/>
      <family val="2"/>
      <charset val="238"/>
    </font>
    <font>
      <b/>
      <sz val="15"/>
      <color theme="3"/>
      <name val="Myriad"/>
      <family val="2"/>
      <charset val="238"/>
    </font>
    <font>
      <b/>
      <sz val="13"/>
      <color theme="3"/>
      <name val="Myriad Pro"/>
      <family val="2"/>
    </font>
    <font>
      <b/>
      <sz val="13"/>
      <color theme="3"/>
      <name val="Myriad Pro"/>
      <family val="2"/>
      <charset val="238"/>
    </font>
    <font>
      <b/>
      <sz val="13"/>
      <color theme="3"/>
      <name val="Myriad"/>
      <family val="2"/>
      <charset val="238"/>
    </font>
    <font>
      <b/>
      <sz val="11"/>
      <color theme="3"/>
      <name val="Myriad Pro"/>
      <family val="2"/>
    </font>
    <font>
      <b/>
      <sz val="11"/>
      <color theme="3"/>
      <name val="Myriad Pro"/>
      <family val="2"/>
      <charset val="238"/>
    </font>
    <font>
      <b/>
      <sz val="11"/>
      <color theme="3"/>
      <name val="Myriad"/>
      <family val="2"/>
      <charset val="238"/>
    </font>
    <font>
      <sz val="10"/>
      <color rgb="FF3F3F76"/>
      <name val="Myriad Pro"/>
      <family val="2"/>
    </font>
    <font>
      <sz val="10"/>
      <color rgb="FF3F3F76"/>
      <name val="Myriad Pro"/>
      <family val="2"/>
      <charset val="238"/>
    </font>
    <font>
      <sz val="11"/>
      <color rgb="FF3F3F76"/>
      <name val="Myriad Pro"/>
      <family val="2"/>
      <charset val="238"/>
    </font>
    <font>
      <sz val="11"/>
      <color rgb="FF3F3F76"/>
      <name val="Myriad"/>
      <family val="2"/>
      <charset val="238"/>
    </font>
    <font>
      <sz val="10"/>
      <color rgb="FFFA7D00"/>
      <name val="Myriad Pro"/>
      <family val="2"/>
    </font>
    <font>
      <sz val="10"/>
      <color rgb="FFFA7D00"/>
      <name val="Myriad Pro"/>
      <family val="2"/>
      <charset val="238"/>
    </font>
    <font>
      <sz val="11"/>
      <color rgb="FFFA7D00"/>
      <name val="Myriad Pro"/>
      <family val="2"/>
      <charset val="238"/>
    </font>
    <font>
      <sz val="11"/>
      <color rgb="FFFA7D00"/>
      <name val="Myriad"/>
      <family val="2"/>
      <charset val="238"/>
    </font>
    <font>
      <sz val="10"/>
      <color rgb="FF9C6500"/>
      <name val="Myriad Pro"/>
      <family val="2"/>
    </font>
    <font>
      <sz val="10"/>
      <color rgb="FF9C6500"/>
      <name val="Myriad Pro"/>
      <family val="2"/>
      <charset val="238"/>
    </font>
    <font>
      <sz val="11"/>
      <color rgb="FF9C6500"/>
      <name val="Myriad Pro"/>
      <family val="2"/>
      <charset val="238"/>
    </font>
    <font>
      <sz val="11"/>
      <color rgb="FF9C6500"/>
      <name val="Myriad"/>
      <family val="2"/>
      <charset val="238"/>
    </font>
    <font>
      <sz val="11"/>
      <color theme="1"/>
      <name val="Myriad"/>
      <family val="2"/>
      <charset val="186"/>
    </font>
    <font>
      <sz val="11"/>
      <color theme="1"/>
      <name val="Myriad"/>
      <family val="2"/>
    </font>
    <font>
      <b/>
      <sz val="10"/>
      <color rgb="FF3F3F3F"/>
      <name val="Myriad Pro"/>
      <family val="2"/>
    </font>
    <font>
      <b/>
      <sz val="10"/>
      <color rgb="FF3F3F3F"/>
      <name val="Myriad Pro"/>
      <family val="2"/>
      <charset val="238"/>
    </font>
    <font>
      <b/>
      <sz val="11"/>
      <color rgb="FF3F3F3F"/>
      <name val="Myriad Pro"/>
      <family val="2"/>
      <charset val="238"/>
    </font>
    <font>
      <b/>
      <sz val="11"/>
      <color rgb="FF3F3F3F"/>
      <name val="Myriad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Myriad Pro"/>
      <family val="2"/>
    </font>
    <font>
      <b/>
      <sz val="10"/>
      <color theme="1"/>
      <name val="Myriad Pro"/>
      <family val="2"/>
      <charset val="238"/>
    </font>
    <font>
      <b/>
      <sz val="11"/>
      <color theme="1"/>
      <name val="Myriad Pro"/>
      <family val="2"/>
      <charset val="238"/>
    </font>
    <font>
      <b/>
      <sz val="11"/>
      <color theme="1"/>
      <name val="Myriad"/>
      <family val="2"/>
      <charset val="238"/>
    </font>
    <font>
      <sz val="10"/>
      <color rgb="FFFF0000"/>
      <name val="Myriad Pro"/>
      <family val="2"/>
    </font>
    <font>
      <sz val="10"/>
      <color rgb="FFFF0000"/>
      <name val="Myriad Pro"/>
      <family val="2"/>
      <charset val="238"/>
    </font>
    <font>
      <sz val="11"/>
      <color rgb="FFFF0000"/>
      <name val="Myriad Pro"/>
      <family val="2"/>
      <charset val="238"/>
    </font>
    <font>
      <sz val="11"/>
      <color rgb="FFFF0000"/>
      <name val="Myriad"/>
      <family val="2"/>
      <charset val="238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dark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EB9C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9">
    <xf numFmtId="0" fontId="0" fillId="0" borderId="0"/>
    <xf numFmtId="0" fontId="92" fillId="45" borderId="0" applyNumberFormat="0" applyBorder="0" applyAlignment="0" applyProtection="0"/>
    <xf numFmtId="0" fontId="93" fillId="45" borderId="0" applyNumberFormat="0" applyBorder="0" applyAlignment="0" applyProtection="0"/>
    <xf numFmtId="0" fontId="8" fillId="2" borderId="0" applyNumberFormat="0" applyBorder="0" applyAlignment="0" applyProtection="0"/>
    <xf numFmtId="0" fontId="94" fillId="4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5" fillId="45" borderId="0" applyNumberFormat="0" applyBorder="0" applyAlignment="0" applyProtection="0"/>
    <xf numFmtId="0" fontId="95" fillId="45" borderId="0" applyNumberFormat="0" applyBorder="0" applyAlignment="0" applyProtection="0"/>
    <xf numFmtId="0" fontId="95" fillId="45" borderId="0" applyNumberFormat="0" applyBorder="0" applyAlignment="0" applyProtection="0"/>
    <xf numFmtId="0" fontId="95" fillId="45" borderId="0" applyNumberFormat="0" applyBorder="0" applyAlignment="0" applyProtection="0"/>
    <xf numFmtId="0" fontId="92" fillId="46" borderId="0" applyNumberFormat="0" applyBorder="0" applyAlignment="0" applyProtection="0"/>
    <xf numFmtId="0" fontId="93" fillId="46" borderId="0" applyNumberFormat="0" applyBorder="0" applyAlignment="0" applyProtection="0"/>
    <xf numFmtId="0" fontId="8" fillId="3" borderId="0" applyNumberFormat="0" applyBorder="0" applyAlignment="0" applyProtection="0"/>
    <xf numFmtId="0" fontId="94" fillId="4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2" fillId="47" borderId="0" applyNumberFormat="0" applyBorder="0" applyAlignment="0" applyProtection="0"/>
    <xf numFmtId="0" fontId="93" fillId="47" borderId="0" applyNumberFormat="0" applyBorder="0" applyAlignment="0" applyProtection="0"/>
    <xf numFmtId="0" fontId="8" fillId="4" borderId="0" applyNumberFormat="0" applyBorder="0" applyAlignment="0" applyProtection="0"/>
    <xf numFmtId="0" fontId="94" fillId="4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2" fillId="48" borderId="0" applyNumberFormat="0" applyBorder="0" applyAlignment="0" applyProtection="0"/>
    <xf numFmtId="0" fontId="93" fillId="48" borderId="0" applyNumberFormat="0" applyBorder="0" applyAlignment="0" applyProtection="0"/>
    <xf numFmtId="0" fontId="8" fillId="5" borderId="0" applyNumberFormat="0" applyBorder="0" applyAlignment="0" applyProtection="0"/>
    <xf numFmtId="0" fontId="94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92" fillId="49" borderId="0" applyNumberFormat="0" applyBorder="0" applyAlignment="0" applyProtection="0"/>
    <xf numFmtId="0" fontId="93" fillId="49" borderId="0" applyNumberFormat="0" applyBorder="0" applyAlignment="0" applyProtection="0"/>
    <xf numFmtId="0" fontId="8" fillId="6" borderId="0" applyNumberFormat="0" applyBorder="0" applyAlignment="0" applyProtection="0"/>
    <xf numFmtId="0" fontId="94" fillId="4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2" fillId="50" borderId="0" applyNumberFormat="0" applyBorder="0" applyAlignment="0" applyProtection="0"/>
    <xf numFmtId="0" fontId="93" fillId="50" borderId="0" applyNumberFormat="0" applyBorder="0" applyAlignment="0" applyProtection="0"/>
    <xf numFmtId="0" fontId="8" fillId="7" borderId="0" applyNumberFormat="0" applyBorder="0" applyAlignment="0" applyProtection="0"/>
    <xf numFmtId="0" fontId="94" fillId="5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5" fillId="50" borderId="0" applyNumberFormat="0" applyBorder="0" applyAlignment="0" applyProtection="0"/>
    <xf numFmtId="0" fontId="92" fillId="51" borderId="0" applyNumberFormat="0" applyBorder="0" applyAlignment="0" applyProtection="0"/>
    <xf numFmtId="0" fontId="93" fillId="51" borderId="0" applyNumberFormat="0" applyBorder="0" applyAlignment="0" applyProtection="0"/>
    <xf numFmtId="0" fontId="8" fillId="8" borderId="0" applyNumberFormat="0" applyBorder="0" applyAlignment="0" applyProtection="0"/>
    <xf numFmtId="0" fontId="94" fillId="5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2" fillId="52" borderId="0" applyNumberFormat="0" applyBorder="0" applyAlignment="0" applyProtection="0"/>
    <xf numFmtId="0" fontId="93" fillId="52" borderId="0" applyNumberFormat="0" applyBorder="0" applyAlignment="0" applyProtection="0"/>
    <xf numFmtId="0" fontId="8" fillId="9" borderId="0" applyNumberFormat="0" applyBorder="0" applyAlignment="0" applyProtection="0"/>
    <xf numFmtId="0" fontId="94" fillId="5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5" fillId="52" borderId="0" applyNumberFormat="0" applyBorder="0" applyAlignment="0" applyProtection="0"/>
    <xf numFmtId="0" fontId="95" fillId="52" borderId="0" applyNumberFormat="0" applyBorder="0" applyAlignment="0" applyProtection="0"/>
    <xf numFmtId="0" fontId="95" fillId="52" borderId="0" applyNumberFormat="0" applyBorder="0" applyAlignment="0" applyProtection="0"/>
    <xf numFmtId="0" fontId="95" fillId="52" borderId="0" applyNumberFormat="0" applyBorder="0" applyAlignment="0" applyProtection="0"/>
    <xf numFmtId="0" fontId="92" fillId="53" borderId="0" applyNumberFormat="0" applyBorder="0" applyAlignment="0" applyProtection="0"/>
    <xf numFmtId="0" fontId="93" fillId="53" borderId="0" applyNumberFormat="0" applyBorder="0" applyAlignment="0" applyProtection="0"/>
    <xf numFmtId="0" fontId="8" fillId="10" borderId="0" applyNumberFormat="0" applyBorder="0" applyAlignment="0" applyProtection="0"/>
    <xf numFmtId="0" fontId="94" fillId="5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2" fillId="54" borderId="0" applyNumberFormat="0" applyBorder="0" applyAlignment="0" applyProtection="0"/>
    <xf numFmtId="0" fontId="93" fillId="54" borderId="0" applyNumberFormat="0" applyBorder="0" applyAlignment="0" applyProtection="0"/>
    <xf numFmtId="0" fontId="8" fillId="5" borderId="0" applyNumberFormat="0" applyBorder="0" applyAlignment="0" applyProtection="0"/>
    <xf numFmtId="0" fontId="94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2" fillId="55" borderId="0" applyNumberFormat="0" applyBorder="0" applyAlignment="0" applyProtection="0"/>
    <xf numFmtId="0" fontId="93" fillId="55" borderId="0" applyNumberFormat="0" applyBorder="0" applyAlignment="0" applyProtection="0"/>
    <xf numFmtId="0" fontId="8" fillId="8" borderId="0" applyNumberFormat="0" applyBorder="0" applyAlignment="0" applyProtection="0"/>
    <xf numFmtId="0" fontId="94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2" fillId="56" borderId="0" applyNumberFormat="0" applyBorder="0" applyAlignment="0" applyProtection="0"/>
    <xf numFmtId="0" fontId="93" fillId="56" borderId="0" applyNumberFormat="0" applyBorder="0" applyAlignment="0" applyProtection="0"/>
    <xf numFmtId="0" fontId="8" fillId="11" borderId="0" applyNumberFormat="0" applyBorder="0" applyAlignment="0" applyProtection="0"/>
    <xf numFmtId="0" fontId="94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0" fontId="96" fillId="57" borderId="0" applyNumberFormat="0" applyBorder="0" applyAlignment="0" applyProtection="0"/>
    <xf numFmtId="0" fontId="97" fillId="57" borderId="0" applyNumberFormat="0" applyBorder="0" applyAlignment="0" applyProtection="0"/>
    <xf numFmtId="0" fontId="11" fillId="12" borderId="0" applyNumberFormat="0" applyBorder="0" applyAlignment="0" applyProtection="0"/>
    <xf numFmtId="0" fontId="98" fillId="5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99" fillId="57" borderId="0" applyNumberFormat="0" applyBorder="0" applyAlignment="0" applyProtection="0"/>
    <xf numFmtId="0" fontId="96" fillId="58" borderId="0" applyNumberFormat="0" applyBorder="0" applyAlignment="0" applyProtection="0"/>
    <xf numFmtId="0" fontId="97" fillId="58" borderId="0" applyNumberFormat="0" applyBorder="0" applyAlignment="0" applyProtection="0"/>
    <xf numFmtId="0" fontId="11" fillId="9" borderId="0" applyNumberFormat="0" applyBorder="0" applyAlignment="0" applyProtection="0"/>
    <xf numFmtId="0" fontId="98" fillId="5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9" fillId="58" borderId="0" applyNumberFormat="0" applyBorder="0" applyAlignment="0" applyProtection="0"/>
    <xf numFmtId="0" fontId="96" fillId="59" borderId="0" applyNumberFormat="0" applyBorder="0" applyAlignment="0" applyProtection="0"/>
    <xf numFmtId="0" fontId="97" fillId="59" borderId="0" applyNumberFormat="0" applyBorder="0" applyAlignment="0" applyProtection="0"/>
    <xf numFmtId="0" fontId="11" fillId="10" borderId="0" applyNumberFormat="0" applyBorder="0" applyAlignment="0" applyProtection="0"/>
    <xf numFmtId="0" fontId="98" fillId="5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9" fillId="59" borderId="0" applyNumberFormat="0" applyBorder="0" applyAlignment="0" applyProtection="0"/>
    <xf numFmtId="0" fontId="96" fillId="60" borderId="0" applyNumberFormat="0" applyBorder="0" applyAlignment="0" applyProtection="0"/>
    <xf numFmtId="0" fontId="97" fillId="60" borderId="0" applyNumberFormat="0" applyBorder="0" applyAlignment="0" applyProtection="0"/>
    <xf numFmtId="0" fontId="11" fillId="13" borderId="0" applyNumberFormat="0" applyBorder="0" applyAlignment="0" applyProtection="0"/>
    <xf numFmtId="0" fontId="98" fillId="6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9" fillId="60" borderId="0" applyNumberFormat="0" applyBorder="0" applyAlignment="0" applyProtection="0"/>
    <xf numFmtId="0" fontId="96" fillId="61" borderId="0" applyNumberFormat="0" applyBorder="0" applyAlignment="0" applyProtection="0"/>
    <xf numFmtId="0" fontId="97" fillId="61" borderId="0" applyNumberFormat="0" applyBorder="0" applyAlignment="0" applyProtection="0"/>
    <xf numFmtId="0" fontId="11" fillId="14" borderId="0" applyNumberFormat="0" applyBorder="0" applyAlignment="0" applyProtection="0"/>
    <xf numFmtId="0" fontId="98" fillId="6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9" fillId="61" borderId="0" applyNumberFormat="0" applyBorder="0" applyAlignment="0" applyProtection="0"/>
    <xf numFmtId="0" fontId="96" fillId="62" borderId="0" applyNumberFormat="0" applyBorder="0" applyAlignment="0" applyProtection="0"/>
    <xf numFmtId="0" fontId="97" fillId="62" borderId="0" applyNumberFormat="0" applyBorder="0" applyAlignment="0" applyProtection="0"/>
    <xf numFmtId="0" fontId="11" fillId="15" borderId="0" applyNumberFormat="0" applyBorder="0" applyAlignment="0" applyProtection="0"/>
    <xf numFmtId="0" fontId="98" fillId="6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9" fillId="62" borderId="0" applyNumberFormat="0" applyBorder="0" applyAlignment="0" applyProtection="0"/>
    <xf numFmtId="0" fontId="96" fillId="63" borderId="0" applyNumberFormat="0" applyBorder="0" applyAlignment="0" applyProtection="0"/>
    <xf numFmtId="0" fontId="97" fillId="63" borderId="0" applyNumberFormat="0" applyBorder="0" applyAlignment="0" applyProtection="0"/>
    <xf numFmtId="0" fontId="11" fillId="16" borderId="0" applyNumberFormat="0" applyBorder="0" applyAlignment="0" applyProtection="0"/>
    <xf numFmtId="0" fontId="98" fillId="6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99" fillId="63" borderId="0" applyNumberFormat="0" applyBorder="0" applyAlignment="0" applyProtection="0"/>
    <xf numFmtId="0" fontId="96" fillId="64" borderId="0" applyNumberFormat="0" applyBorder="0" applyAlignment="0" applyProtection="0"/>
    <xf numFmtId="0" fontId="97" fillId="64" borderId="0" applyNumberFormat="0" applyBorder="0" applyAlignment="0" applyProtection="0"/>
    <xf numFmtId="0" fontId="11" fillId="17" borderId="0" applyNumberFormat="0" applyBorder="0" applyAlignment="0" applyProtection="0"/>
    <xf numFmtId="0" fontId="98" fillId="6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9" fillId="64" borderId="0" applyNumberFormat="0" applyBorder="0" applyAlignment="0" applyProtection="0"/>
    <xf numFmtId="0" fontId="96" fillId="65" borderId="0" applyNumberFormat="0" applyBorder="0" applyAlignment="0" applyProtection="0"/>
    <xf numFmtId="0" fontId="97" fillId="65" borderId="0" applyNumberFormat="0" applyBorder="0" applyAlignment="0" applyProtection="0"/>
    <xf numFmtId="0" fontId="11" fillId="18" borderId="0" applyNumberFormat="0" applyBorder="0" applyAlignment="0" applyProtection="0"/>
    <xf numFmtId="0" fontId="98" fillId="6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9" fillId="65" borderId="0" applyNumberFormat="0" applyBorder="0" applyAlignment="0" applyProtection="0"/>
    <xf numFmtId="0" fontId="96" fillId="66" borderId="0" applyNumberFormat="0" applyBorder="0" applyAlignment="0" applyProtection="0"/>
    <xf numFmtId="0" fontId="97" fillId="66" borderId="0" applyNumberFormat="0" applyBorder="0" applyAlignment="0" applyProtection="0"/>
    <xf numFmtId="0" fontId="11" fillId="13" borderId="0" applyNumberFormat="0" applyBorder="0" applyAlignment="0" applyProtection="0"/>
    <xf numFmtId="0" fontId="98" fillId="6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9" fillId="66" borderId="0" applyNumberFormat="0" applyBorder="0" applyAlignment="0" applyProtection="0"/>
    <xf numFmtId="0" fontId="96" fillId="67" borderId="0" applyNumberFormat="0" applyBorder="0" applyAlignment="0" applyProtection="0"/>
    <xf numFmtId="0" fontId="97" fillId="67" borderId="0" applyNumberFormat="0" applyBorder="0" applyAlignment="0" applyProtection="0"/>
    <xf numFmtId="0" fontId="11" fillId="14" borderId="0" applyNumberFormat="0" applyBorder="0" applyAlignment="0" applyProtection="0"/>
    <xf numFmtId="0" fontId="98" fillId="6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9" fillId="67" borderId="0" applyNumberFormat="0" applyBorder="0" applyAlignment="0" applyProtection="0"/>
    <xf numFmtId="0" fontId="96" fillId="68" borderId="0" applyNumberFormat="0" applyBorder="0" applyAlignment="0" applyProtection="0"/>
    <xf numFmtId="0" fontId="97" fillId="68" borderId="0" applyNumberFormat="0" applyBorder="0" applyAlignment="0" applyProtection="0"/>
    <xf numFmtId="0" fontId="11" fillId="19" borderId="0" applyNumberFormat="0" applyBorder="0" applyAlignment="0" applyProtection="0"/>
    <xf numFmtId="0" fontId="98" fillId="6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9" fillId="68" borderId="0" applyNumberFormat="0" applyBorder="0" applyAlignment="0" applyProtection="0"/>
    <xf numFmtId="0" fontId="100" fillId="70" borderId="0" applyNumberFormat="0" applyBorder="0" applyAlignment="0" applyProtection="0"/>
    <xf numFmtId="0" fontId="101" fillId="70" borderId="0" applyNumberFormat="0" applyBorder="0" applyAlignment="0" applyProtection="0"/>
    <xf numFmtId="0" fontId="12" fillId="3" borderId="0" applyNumberFormat="0" applyBorder="0" applyAlignment="0" applyProtection="0"/>
    <xf numFmtId="0" fontId="102" fillId="7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3" fillId="70" borderId="0" applyNumberFormat="0" applyBorder="0" applyAlignment="0" applyProtection="0"/>
    <xf numFmtId="0" fontId="104" fillId="69" borderId="28" applyNumberFormat="0" applyAlignment="0" applyProtection="0"/>
    <xf numFmtId="0" fontId="105" fillId="69" borderId="28" applyNumberFormat="0" applyAlignment="0" applyProtection="0"/>
    <xf numFmtId="0" fontId="13" fillId="20" borderId="1" applyNumberFormat="0" applyAlignment="0" applyProtection="0"/>
    <xf numFmtId="0" fontId="106" fillId="69" borderId="28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07" fillId="69" borderId="28" applyNumberFormat="0" applyAlignment="0" applyProtection="0"/>
    <xf numFmtId="0" fontId="108" fillId="71" borderId="29" applyNumberFormat="0" applyAlignment="0" applyProtection="0"/>
    <xf numFmtId="0" fontId="109" fillId="71" borderId="29" applyNumberFormat="0" applyAlignment="0" applyProtection="0"/>
    <xf numFmtId="0" fontId="14" fillId="21" borderId="2" applyNumberFormat="0" applyAlignment="0" applyProtection="0"/>
    <xf numFmtId="0" fontId="110" fillId="71" borderId="29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11" fillId="71" borderId="29" applyNumberFormat="0" applyAlignment="0" applyProtection="0"/>
    <xf numFmtId="167" fontId="15" fillId="0" borderId="0" applyFont="0" applyFill="0" applyBorder="0" applyAlignment="0" applyProtection="0">
      <alignment vertical="center"/>
    </xf>
    <xf numFmtId="167" fontId="15" fillId="0" borderId="0" applyFont="0" applyFill="0" applyBorder="0" applyAlignment="0" applyProtection="0">
      <alignment vertical="center"/>
    </xf>
    <xf numFmtId="167" fontId="15" fillId="0" borderId="0" applyFont="0" applyFill="0" applyBorder="0" applyAlignment="0" applyProtection="0">
      <alignment vertical="center"/>
    </xf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72" borderId="0" applyNumberFormat="0" applyBorder="0" applyAlignment="0" applyProtection="0"/>
    <xf numFmtId="0" fontId="117" fillId="72" borderId="0" applyNumberFormat="0" applyBorder="0" applyAlignment="0" applyProtection="0"/>
    <xf numFmtId="0" fontId="18" fillId="4" borderId="0" applyNumberFormat="0" applyBorder="0" applyAlignment="0" applyProtection="0"/>
    <xf numFmtId="0" fontId="118" fillId="7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19" fillId="72" borderId="0" applyNumberFormat="0" applyBorder="0" applyAlignment="0" applyProtection="0"/>
    <xf numFmtId="0" fontId="120" fillId="0" borderId="30" applyNumberFormat="0" applyFill="0" applyAlignment="0" applyProtection="0"/>
    <xf numFmtId="0" fontId="121" fillId="0" borderId="30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4" fillId="0" borderId="31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25" fillId="0" borderId="31" applyNumberFormat="0" applyFill="0" applyAlignment="0" applyProtection="0"/>
    <xf numFmtId="0" fontId="126" fillId="0" borderId="32" applyNumberFormat="0" applyFill="0" applyAlignment="0" applyProtection="0"/>
    <xf numFmtId="0" fontId="127" fillId="0" borderId="32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28" fillId="0" borderId="32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29" fillId="73" borderId="28" applyNumberFormat="0" applyAlignment="0" applyProtection="0"/>
    <xf numFmtId="0" fontId="130" fillId="73" borderId="28" applyNumberFormat="0" applyAlignment="0" applyProtection="0"/>
    <xf numFmtId="0" fontId="23" fillId="7" borderId="1" applyNumberFormat="0" applyAlignment="0" applyProtection="0"/>
    <xf numFmtId="0" fontId="131" fillId="73" borderId="28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132" fillId="73" borderId="28" applyNumberFormat="0" applyAlignment="0" applyProtection="0"/>
    <xf numFmtId="0" fontId="133" fillId="0" borderId="34" applyNumberFormat="0" applyFill="0" applyAlignment="0" applyProtection="0"/>
    <xf numFmtId="0" fontId="134" fillId="0" borderId="34" applyNumberFormat="0" applyFill="0" applyAlignment="0" applyProtection="0"/>
    <xf numFmtId="0" fontId="24" fillId="0" borderId="7" applyNumberFormat="0" applyFill="0" applyAlignment="0" applyProtection="0"/>
    <xf numFmtId="0" fontId="135" fillId="0" borderId="34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36" fillId="0" borderId="34" applyNumberFormat="0" applyFill="0" applyAlignment="0" applyProtection="0"/>
    <xf numFmtId="0" fontId="15" fillId="0" borderId="0"/>
    <xf numFmtId="0" fontId="137" fillId="75" borderId="0" applyNumberFormat="0" applyBorder="0" applyAlignment="0" applyProtection="0"/>
    <xf numFmtId="0" fontId="138" fillId="75" borderId="0" applyNumberFormat="0" applyBorder="0" applyAlignment="0" applyProtection="0"/>
    <xf numFmtId="0" fontId="25" fillId="23" borderId="0" applyNumberFormat="0" applyBorder="0" applyAlignment="0" applyProtection="0"/>
    <xf numFmtId="0" fontId="139" fillId="75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40" fillId="75" borderId="0" applyNumberFormat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92" fillId="0" borderId="0"/>
    <xf numFmtId="0" fontId="142" fillId="0" borderId="0"/>
    <xf numFmtId="0" fontId="28" fillId="0" borderId="0"/>
    <xf numFmtId="0" fontId="26" fillId="0" borderId="0"/>
    <xf numFmtId="0" fontId="15" fillId="0" borderId="0"/>
    <xf numFmtId="0" fontId="16" fillId="0" borderId="0"/>
    <xf numFmtId="0" fontId="26" fillId="0" borderId="0"/>
    <xf numFmtId="0" fontId="26" fillId="0" borderId="0"/>
    <xf numFmtId="0" fontId="15" fillId="0" borderId="0"/>
    <xf numFmtId="0" fontId="15" fillId="0" borderId="0">
      <alignment vertical="center"/>
    </xf>
    <xf numFmtId="0" fontId="93" fillId="0" borderId="0"/>
    <xf numFmtId="0" fontId="15" fillId="0" borderId="0"/>
    <xf numFmtId="0" fontId="2" fillId="0" borderId="0"/>
    <xf numFmtId="0" fontId="94" fillId="0" borderId="0"/>
    <xf numFmtId="0" fontId="26" fillId="0" borderId="0"/>
    <xf numFmtId="0" fontId="95" fillId="0" borderId="0"/>
    <xf numFmtId="0" fontId="2" fillId="0" borderId="0"/>
    <xf numFmtId="0" fontId="16" fillId="0" borderId="0"/>
    <xf numFmtId="0" fontId="6" fillId="74" borderId="35" applyNumberFormat="0" applyFont="0" applyAlignment="0" applyProtection="0"/>
    <xf numFmtId="0" fontId="7" fillId="74" borderId="35" applyNumberFormat="0" applyFont="0" applyAlignment="0" applyProtection="0"/>
    <xf numFmtId="0" fontId="15" fillId="22" borderId="8" applyNumberFormat="0" applyFont="0" applyAlignment="0" applyProtection="0"/>
    <xf numFmtId="0" fontId="9" fillId="74" borderId="35" applyNumberFormat="0" applyFont="0" applyAlignment="0" applyProtection="0"/>
    <xf numFmtId="0" fontId="15" fillId="22" borderId="8" applyNumberFormat="0" applyFont="0" applyAlignment="0" applyProtection="0"/>
    <xf numFmtId="0" fontId="15" fillId="22" borderId="8" applyNumberFormat="0" applyFont="0" applyAlignment="0" applyProtection="0"/>
    <xf numFmtId="0" fontId="10" fillId="74" borderId="35" applyNumberFormat="0" applyFont="0" applyAlignment="0" applyProtection="0"/>
    <xf numFmtId="0" fontId="10" fillId="74" borderId="35" applyNumberFormat="0" applyFont="0" applyAlignment="0" applyProtection="0"/>
    <xf numFmtId="0" fontId="10" fillId="74" borderId="35" applyNumberFormat="0" applyFont="0" applyAlignment="0" applyProtection="0"/>
    <xf numFmtId="0" fontId="10" fillId="74" borderId="35" applyNumberFormat="0" applyFont="0" applyAlignment="0" applyProtection="0"/>
    <xf numFmtId="0" fontId="143" fillId="69" borderId="36" applyNumberFormat="0" applyAlignment="0" applyProtection="0"/>
    <xf numFmtId="0" fontId="144" fillId="69" borderId="36" applyNumberFormat="0" applyAlignment="0" applyProtection="0"/>
    <xf numFmtId="0" fontId="5" fillId="20" borderId="9" applyNumberFormat="0" applyAlignment="0" applyProtection="0"/>
    <xf numFmtId="0" fontId="145" fillId="69" borderId="36" applyNumberFormat="0" applyAlignment="0" applyProtection="0"/>
    <xf numFmtId="0" fontId="5" fillId="20" borderId="9" applyNumberFormat="0" applyAlignment="0" applyProtection="0"/>
    <xf numFmtId="0" fontId="5" fillId="20" borderId="9" applyNumberFormat="0" applyAlignment="0" applyProtection="0"/>
    <xf numFmtId="0" fontId="146" fillId="69" borderId="36" applyNumberFormat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9" fillId="22" borderId="10" applyNumberFormat="0" applyProtection="0">
      <alignment vertical="center"/>
    </xf>
    <xf numFmtId="4" fontId="30" fillId="24" borderId="10" applyNumberFormat="0" applyProtection="0">
      <alignment vertical="center"/>
    </xf>
    <xf numFmtId="4" fontId="31" fillId="22" borderId="10" applyNumberFormat="0" applyProtection="0">
      <alignment horizontal="left" vertical="center" indent="1"/>
    </xf>
    <xf numFmtId="0" fontId="32" fillId="24" borderId="10" applyNumberFormat="0" applyProtection="0">
      <alignment horizontal="left" vertical="top" indent="1"/>
    </xf>
    <xf numFmtId="4" fontId="29" fillId="21" borderId="11" applyNumberFormat="0" applyProtection="0">
      <alignment horizontal="left" vertical="center" indent="1"/>
    </xf>
    <xf numFmtId="4" fontId="33" fillId="25" borderId="10" applyNumberFormat="0" applyProtection="0">
      <alignment horizontal="right" vertical="center"/>
    </xf>
    <xf numFmtId="4" fontId="33" fillId="26" borderId="10" applyNumberFormat="0" applyProtection="0">
      <alignment horizontal="right" vertical="center"/>
    </xf>
    <xf numFmtId="4" fontId="33" fillId="27" borderId="10" applyNumberFormat="0" applyProtection="0">
      <alignment horizontal="right" vertical="center"/>
    </xf>
    <xf numFmtId="4" fontId="33" fillId="28" borderId="10" applyNumberFormat="0" applyProtection="0">
      <alignment horizontal="right" vertical="center"/>
    </xf>
    <xf numFmtId="4" fontId="33" fillId="29" borderId="10" applyNumberFormat="0" applyProtection="0">
      <alignment horizontal="right" vertical="center"/>
    </xf>
    <xf numFmtId="4" fontId="33" fillId="30" borderId="10" applyNumberFormat="0" applyProtection="0">
      <alignment horizontal="right" vertical="center"/>
    </xf>
    <xf numFmtId="4" fontId="33" fillId="31" borderId="10" applyNumberFormat="0" applyProtection="0">
      <alignment horizontal="right" vertical="center"/>
    </xf>
    <xf numFmtId="4" fontId="33" fillId="32" borderId="10" applyNumberFormat="0" applyProtection="0">
      <alignment horizontal="right" vertical="center"/>
    </xf>
    <xf numFmtId="4" fontId="33" fillId="33" borderId="10" applyNumberFormat="0" applyProtection="0">
      <alignment horizontal="right" vertical="center"/>
    </xf>
    <xf numFmtId="4" fontId="34" fillId="34" borderId="11" applyNumberFormat="0" applyProtection="0">
      <alignment horizontal="left" vertical="center" indent="1"/>
    </xf>
    <xf numFmtId="4" fontId="34" fillId="20" borderId="11" applyNumberFormat="0" applyProtection="0">
      <alignment horizontal="left" vertical="center" indent="1"/>
    </xf>
    <xf numFmtId="4" fontId="35" fillId="35" borderId="0" applyNumberFormat="0" applyProtection="0">
      <alignment horizontal="left" vertical="center" indent="1"/>
    </xf>
    <xf numFmtId="4" fontId="33" fillId="36" borderId="10" applyNumberFormat="0" applyProtection="0">
      <alignment horizontal="right" vertical="center"/>
    </xf>
    <xf numFmtId="4" fontId="34" fillId="20" borderId="0" applyNumberFormat="0" applyProtection="0">
      <alignment horizontal="left" vertical="center" indent="1"/>
    </xf>
    <xf numFmtId="4" fontId="29" fillId="21" borderId="0" applyNumberFormat="0" applyProtection="0">
      <alignment horizontal="left" vertical="center" indent="1"/>
    </xf>
    <xf numFmtId="0" fontId="26" fillId="35" borderId="10" applyNumberFormat="0" applyProtection="0">
      <alignment horizontal="left" vertical="center" indent="1"/>
    </xf>
    <xf numFmtId="0" fontId="26" fillId="35" borderId="10" applyNumberFormat="0" applyProtection="0">
      <alignment horizontal="left" vertical="center" indent="1"/>
    </xf>
    <xf numFmtId="0" fontId="26" fillId="35" borderId="10" applyNumberFormat="0" applyProtection="0">
      <alignment horizontal="left" vertical="center" indent="1"/>
    </xf>
    <xf numFmtId="0" fontId="26" fillId="35" borderId="10" applyNumberFormat="0" applyProtection="0">
      <alignment horizontal="left" vertical="top" indent="1"/>
    </xf>
    <xf numFmtId="0" fontId="26" fillId="35" borderId="10" applyNumberFormat="0" applyProtection="0">
      <alignment horizontal="left" vertical="top" indent="1"/>
    </xf>
    <xf numFmtId="0" fontId="26" fillId="35" borderId="10" applyNumberFormat="0" applyProtection="0">
      <alignment horizontal="left" vertical="top" indent="1"/>
    </xf>
    <xf numFmtId="0" fontId="26" fillId="37" borderId="10" applyNumberFormat="0" applyProtection="0">
      <alignment horizontal="left" vertical="center" indent="1"/>
    </xf>
    <xf numFmtId="0" fontId="26" fillId="37" borderId="10" applyNumberFormat="0" applyProtection="0">
      <alignment horizontal="left" vertical="center" indent="1"/>
    </xf>
    <xf numFmtId="0" fontId="26" fillId="37" borderId="10" applyNumberFormat="0" applyProtection="0">
      <alignment horizontal="left" vertical="center" indent="1"/>
    </xf>
    <xf numFmtId="0" fontId="26" fillId="37" borderId="10" applyNumberFormat="0" applyProtection="0">
      <alignment horizontal="left" vertical="top" indent="1"/>
    </xf>
    <xf numFmtId="0" fontId="26" fillId="37" borderId="10" applyNumberFormat="0" applyProtection="0">
      <alignment horizontal="left" vertical="top" indent="1"/>
    </xf>
    <xf numFmtId="0" fontId="26" fillId="37" borderId="10" applyNumberFormat="0" applyProtection="0">
      <alignment horizontal="left" vertical="top" indent="1"/>
    </xf>
    <xf numFmtId="0" fontId="26" fillId="36" borderId="10" applyNumberFormat="0" applyProtection="0">
      <alignment horizontal="left" vertical="center" indent="1"/>
    </xf>
    <xf numFmtId="0" fontId="26" fillId="36" borderId="10" applyNumberFormat="0" applyProtection="0">
      <alignment horizontal="left" vertical="center" indent="1"/>
    </xf>
    <xf numFmtId="0" fontId="26" fillId="36" borderId="10" applyNumberFormat="0" applyProtection="0">
      <alignment horizontal="left" vertical="center" indent="1"/>
    </xf>
    <xf numFmtId="0" fontId="26" fillId="36" borderId="10" applyNumberFormat="0" applyProtection="0">
      <alignment horizontal="left" vertical="top" indent="1"/>
    </xf>
    <xf numFmtId="0" fontId="26" fillId="36" borderId="10" applyNumberFormat="0" applyProtection="0">
      <alignment horizontal="left" vertical="top" indent="1"/>
    </xf>
    <xf numFmtId="0" fontId="26" fillId="36" borderId="10" applyNumberFormat="0" applyProtection="0">
      <alignment horizontal="left" vertical="top" indent="1"/>
    </xf>
    <xf numFmtId="0" fontId="26" fillId="38" borderId="10" applyNumberFormat="0" applyProtection="0">
      <alignment horizontal="left" vertical="center" indent="1"/>
    </xf>
    <xf numFmtId="0" fontId="26" fillId="38" borderId="10" applyNumberFormat="0" applyProtection="0">
      <alignment horizontal="left" vertical="center" indent="1"/>
    </xf>
    <xf numFmtId="0" fontId="26" fillId="38" borderId="10" applyNumberFormat="0" applyProtection="0">
      <alignment horizontal="left" vertical="center" indent="1"/>
    </xf>
    <xf numFmtId="0" fontId="26" fillId="38" borderId="10" applyNumberFormat="0" applyProtection="0">
      <alignment horizontal="left" vertical="top" indent="1"/>
    </xf>
    <xf numFmtId="0" fontId="26" fillId="38" borderId="10" applyNumberFormat="0" applyProtection="0">
      <alignment horizontal="left" vertical="top" indent="1"/>
    </xf>
    <xf numFmtId="0" fontId="26" fillId="38" borderId="10" applyNumberFormat="0" applyProtection="0">
      <alignment horizontal="left" vertical="top" indent="1"/>
    </xf>
    <xf numFmtId="4" fontId="33" fillId="38" borderId="10" applyNumberFormat="0" applyProtection="0">
      <alignment vertical="center"/>
    </xf>
    <xf numFmtId="4" fontId="36" fillId="38" borderId="10" applyNumberFormat="0" applyProtection="0">
      <alignment vertical="center"/>
    </xf>
    <xf numFmtId="4" fontId="35" fillId="36" borderId="12" applyNumberFormat="0" applyProtection="0">
      <alignment horizontal="left" vertical="center" indent="1"/>
    </xf>
    <xf numFmtId="0" fontId="37" fillId="39" borderId="10" applyNumberFormat="0" applyProtection="0">
      <alignment horizontal="left" vertical="top" indent="1"/>
    </xf>
    <xf numFmtId="4" fontId="38" fillId="40" borderId="10" applyNumberFormat="0" applyProtection="0">
      <alignment horizontal="right" vertical="center"/>
    </xf>
    <xf numFmtId="4" fontId="36" fillId="38" borderId="10" applyNumberFormat="0" applyProtection="0">
      <alignment horizontal="right" vertical="center"/>
    </xf>
    <xf numFmtId="4" fontId="29" fillId="40" borderId="10" applyNumberFormat="0" applyProtection="0">
      <alignment horizontal="left" vertical="center" indent="1"/>
    </xf>
    <xf numFmtId="4" fontId="48" fillId="14" borderId="13" applyNumberFormat="0" applyProtection="0">
      <alignment horizontal="left" vertical="center" indent="1"/>
    </xf>
    <xf numFmtId="0" fontId="39" fillId="20" borderId="10" applyNumberFormat="0" applyProtection="0">
      <alignment horizontal="left" vertical="top" indent="1"/>
    </xf>
    <xf numFmtId="4" fontId="40" fillId="0" borderId="0" applyNumberFormat="0" applyProtection="0">
      <alignment horizontal="left" vertical="center" indent="1"/>
    </xf>
    <xf numFmtId="4" fontId="41" fillId="38" borderId="10" applyNumberFormat="0" applyProtection="0">
      <alignment horizontal="right" vertical="center"/>
    </xf>
    <xf numFmtId="4" fontId="42" fillId="38" borderId="10" applyNumberFormat="0" applyProtection="0">
      <alignment horizontal="right" vertical="center"/>
    </xf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9" fillId="0" borderId="33" applyNumberFormat="0" applyFill="0" applyAlignment="0" applyProtection="0"/>
    <xf numFmtId="0" fontId="150" fillId="0" borderId="33" applyNumberFormat="0" applyFill="0" applyAlignment="0" applyProtection="0"/>
    <xf numFmtId="0" fontId="44" fillId="0" borderId="6" applyNumberFormat="0" applyFill="0" applyAlignment="0" applyProtection="0"/>
    <xf numFmtId="0" fontId="151" fillId="0" borderId="33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52" fillId="0" borderId="33" applyNumberFormat="0" applyFill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</cellStyleXfs>
  <cellXfs count="613">
    <xf numFmtId="0" fontId="0" fillId="0" borderId="0" xfId="0"/>
    <xf numFmtId="49" fontId="2" fillId="0" borderId="0" xfId="302" applyNumberFormat="1" applyAlignment="1">
      <alignment horizontal="center"/>
    </xf>
    <xf numFmtId="0" fontId="2" fillId="0" borderId="0" xfId="302" applyAlignment="1">
      <alignment horizontal="center"/>
    </xf>
    <xf numFmtId="0" fontId="2" fillId="0" borderId="0" xfId="302" applyAlignment="1">
      <alignment horizontal="right"/>
    </xf>
    <xf numFmtId="49" fontId="3" fillId="0" borderId="0" xfId="302" applyNumberFormat="1" applyFont="1" applyAlignment="1">
      <alignment horizontal="center"/>
    </xf>
    <xf numFmtId="49" fontId="4" fillId="0" borderId="14" xfId="302" applyNumberFormat="1" applyFont="1" applyBorder="1" applyAlignment="1">
      <alignment horizontal="center"/>
    </xf>
    <xf numFmtId="0" fontId="4" fillId="0" borderId="14" xfId="302" applyFont="1" applyBorder="1" applyAlignment="1">
      <alignment horizontal="center"/>
    </xf>
    <xf numFmtId="49" fontId="2" fillId="0" borderId="14" xfId="302" applyNumberFormat="1" applyBorder="1" applyAlignment="1">
      <alignment horizontal="center"/>
    </xf>
    <xf numFmtId="0" fontId="2" fillId="0" borderId="14" xfId="302" applyBorder="1" applyAlignment="1">
      <alignment horizontal="center"/>
    </xf>
    <xf numFmtId="0" fontId="4" fillId="0" borderId="0" xfId="302" applyFont="1" applyFill="1" applyBorder="1" applyAlignment="1">
      <alignment horizontal="center"/>
    </xf>
    <xf numFmtId="49" fontId="2" fillId="0" borderId="15" xfId="302" applyNumberFormat="1" applyBorder="1" applyAlignment="1">
      <alignment horizontal="center"/>
    </xf>
    <xf numFmtId="17" fontId="2" fillId="0" borderId="14" xfId="302" applyNumberFormat="1" applyBorder="1" applyAlignment="1">
      <alignment horizontal="center"/>
    </xf>
    <xf numFmtId="17" fontId="2" fillId="0" borderId="0" xfId="302" applyNumberFormat="1" applyAlignment="1">
      <alignment horizontal="center"/>
    </xf>
    <xf numFmtId="16" fontId="2" fillId="0" borderId="14" xfId="302" applyNumberFormat="1" applyBorder="1" applyAlignment="1">
      <alignment horizontal="center"/>
    </xf>
    <xf numFmtId="49" fontId="88" fillId="0" borderId="0" xfId="302" applyNumberFormat="1" applyFont="1" applyAlignment="1">
      <alignment horizontal="left"/>
    </xf>
    <xf numFmtId="0" fontId="88" fillId="0" borderId="0" xfId="302" applyFont="1" applyAlignment="1">
      <alignment horizontal="center"/>
    </xf>
    <xf numFmtId="166" fontId="88" fillId="0" borderId="0" xfId="302" applyNumberFormat="1" applyFont="1" applyAlignment="1">
      <alignment horizontal="center"/>
    </xf>
    <xf numFmtId="49" fontId="88" fillId="0" borderId="0" xfId="302" applyNumberFormat="1" applyFont="1" applyAlignment="1">
      <alignment horizontal="center"/>
    </xf>
    <xf numFmtId="0" fontId="89" fillId="0" borderId="0" xfId="302" applyFont="1" applyAlignment="1">
      <alignment horizontal="center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16" xfId="0" applyFont="1" applyBorder="1" applyProtection="1"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81" fillId="41" borderId="17" xfId="0" applyFont="1" applyFill="1" applyBorder="1" applyAlignment="1" applyProtection="1">
      <alignment horizontal="center"/>
      <protection hidden="1"/>
    </xf>
    <xf numFmtId="0" fontId="81" fillId="41" borderId="18" xfId="329" applyFont="1" applyFill="1" applyBorder="1" applyAlignment="1" applyProtection="1">
      <alignment horizontal="center" vertical="center"/>
      <protection hidden="1"/>
    </xf>
    <xf numFmtId="0" fontId="81" fillId="41" borderId="19" xfId="329" applyFont="1" applyFill="1" applyBorder="1" applyAlignment="1" applyProtection="1">
      <alignment horizontal="center" vertical="center"/>
      <protection hidden="1"/>
    </xf>
    <xf numFmtId="0" fontId="81" fillId="41" borderId="20" xfId="329" applyFont="1" applyFill="1" applyBorder="1" applyAlignment="1" applyProtection="1">
      <alignment horizontal="center" vertical="center" wrapText="1"/>
      <protection hidden="1"/>
    </xf>
    <xf numFmtId="3" fontId="81" fillId="41" borderId="20" xfId="329" applyNumberFormat="1" applyFont="1" applyFill="1" applyBorder="1" applyAlignment="1" applyProtection="1">
      <alignment horizontal="center" vertical="center" wrapText="1"/>
      <protection hidden="1"/>
    </xf>
    <xf numFmtId="3" fontId="81" fillId="41" borderId="19" xfId="329" applyNumberFormat="1" applyFont="1" applyFill="1" applyBorder="1" applyAlignment="1" applyProtection="1">
      <alignment horizontal="center" vertical="center" wrapText="1"/>
      <protection hidden="1"/>
    </xf>
    <xf numFmtId="0" fontId="81" fillId="41" borderId="21" xfId="0" applyFont="1" applyFill="1" applyBorder="1" applyAlignment="1" applyProtection="1">
      <alignment horizontal="center"/>
      <protection hidden="1"/>
    </xf>
    <xf numFmtId="0" fontId="81" fillId="41" borderId="20" xfId="329" applyFont="1" applyFill="1" applyBorder="1" applyAlignment="1" applyProtection="1">
      <alignment horizontal="center" vertical="center"/>
      <protection hidden="1"/>
    </xf>
    <xf numFmtId="0" fontId="81" fillId="0" borderId="0" xfId="329" applyFont="1" applyFill="1" applyBorder="1" applyAlignment="1" applyProtection="1">
      <alignment horizontal="center" vertical="center"/>
      <protection hidden="1"/>
    </xf>
    <xf numFmtId="3" fontId="81" fillId="0" borderId="0" xfId="329" applyNumberFormat="1" applyFont="1" applyFill="1" applyBorder="1" applyAlignment="1" applyProtection="1">
      <alignment horizontal="center" vertical="center" wrapText="1"/>
      <protection hidden="1"/>
    </xf>
    <xf numFmtId="9" fontId="81" fillId="28" borderId="22" xfId="353" applyFont="1" applyFill="1" applyBorder="1" applyAlignment="1" applyProtection="1">
      <alignment horizontal="center"/>
      <protection locked="0" hidden="1"/>
    </xf>
    <xf numFmtId="9" fontId="81" fillId="42" borderId="22" xfId="353" applyFont="1" applyFill="1" applyBorder="1" applyAlignment="1" applyProtection="1">
      <alignment horizontal="center"/>
      <protection locked="0" hidden="1"/>
    </xf>
    <xf numFmtId="9" fontId="81" fillId="38" borderId="22" xfId="353" applyFont="1" applyFill="1" applyBorder="1" applyAlignment="1" applyProtection="1">
      <alignment horizontal="center"/>
      <protection locked="0" hidden="1"/>
    </xf>
    <xf numFmtId="9" fontId="81" fillId="26" borderId="22" xfId="353" applyFont="1" applyFill="1" applyBorder="1" applyAlignment="1" applyProtection="1">
      <alignment horizontal="center"/>
      <protection locked="0" hidden="1"/>
    </xf>
    <xf numFmtId="9" fontId="81" fillId="30" borderId="22" xfId="353" applyFont="1" applyFill="1" applyBorder="1" applyAlignment="1" applyProtection="1">
      <alignment horizontal="center"/>
      <protection locked="0" hidden="1"/>
    </xf>
    <xf numFmtId="0" fontId="68" fillId="0" borderId="0" xfId="304" applyFont="1" applyFill="1" applyProtection="1">
      <protection hidden="1"/>
    </xf>
    <xf numFmtId="0" fontId="69" fillId="0" borderId="0" xfId="304" applyFont="1" applyFill="1" applyProtection="1">
      <protection hidden="1"/>
    </xf>
    <xf numFmtId="0" fontId="67" fillId="0" borderId="0" xfId="304" applyFont="1" applyFill="1" applyProtection="1">
      <protection hidden="1"/>
    </xf>
    <xf numFmtId="0" fontId="81" fillId="0" borderId="0" xfId="329" applyFont="1" applyFill="1" applyProtection="1">
      <protection hidden="1"/>
    </xf>
    <xf numFmtId="0" fontId="81" fillId="0" borderId="0" xfId="329" applyFont="1" applyFill="1" applyAlignment="1" applyProtection="1">
      <alignment horizontal="center"/>
      <protection hidden="1"/>
    </xf>
    <xf numFmtId="169" fontId="81" fillId="0" borderId="0" xfId="329" applyNumberFormat="1" applyFont="1" applyFill="1" applyAlignment="1" applyProtection="1">
      <alignment horizontal="center"/>
      <protection hidden="1"/>
    </xf>
    <xf numFmtId="4" fontId="81" fillId="0" borderId="0" xfId="304" applyNumberFormat="1" applyFont="1" applyFill="1" applyAlignment="1" applyProtection="1">
      <alignment horizontal="center"/>
      <protection hidden="1"/>
    </xf>
    <xf numFmtId="0" fontId="81" fillId="0" borderId="0" xfId="304" applyFont="1" applyFill="1" applyProtection="1">
      <protection hidden="1"/>
    </xf>
    <xf numFmtId="0" fontId="69" fillId="0" borderId="0" xfId="329" applyFont="1" applyFill="1" applyProtection="1">
      <protection hidden="1"/>
    </xf>
    <xf numFmtId="0" fontId="68" fillId="0" borderId="0" xfId="329" applyFont="1" applyFill="1" applyProtection="1">
      <protection hidden="1"/>
    </xf>
    <xf numFmtId="0" fontId="69" fillId="0" borderId="0" xfId="329" applyFont="1" applyFill="1" applyAlignment="1" applyProtection="1">
      <alignment horizontal="center"/>
      <protection hidden="1"/>
    </xf>
    <xf numFmtId="169" fontId="70" fillId="0" borderId="0" xfId="329" applyNumberFormat="1" applyFont="1" applyFill="1" applyAlignment="1" applyProtection="1">
      <alignment horizontal="center"/>
      <protection hidden="1"/>
    </xf>
    <xf numFmtId="4" fontId="69" fillId="0" borderId="0" xfId="304" applyNumberFormat="1" applyFont="1" applyFill="1" applyAlignment="1" applyProtection="1">
      <alignment horizontal="center"/>
      <protection hidden="1"/>
    </xf>
    <xf numFmtId="0" fontId="69" fillId="0" borderId="23" xfId="329" applyFont="1" applyFill="1" applyBorder="1" applyProtection="1">
      <protection hidden="1"/>
    </xf>
    <xf numFmtId="0" fontId="68" fillId="0" borderId="23" xfId="329" applyFont="1" applyFill="1" applyBorder="1" applyProtection="1">
      <protection hidden="1"/>
    </xf>
    <xf numFmtId="0" fontId="69" fillId="0" borderId="23" xfId="329" applyFont="1" applyFill="1" applyBorder="1" applyAlignment="1" applyProtection="1">
      <alignment horizontal="center"/>
      <protection hidden="1"/>
    </xf>
    <xf numFmtId="169" fontId="70" fillId="0" borderId="23" xfId="329" applyNumberFormat="1" applyFont="1" applyFill="1" applyBorder="1" applyAlignment="1" applyProtection="1">
      <alignment horizontal="center"/>
      <protection hidden="1"/>
    </xf>
    <xf numFmtId="4" fontId="69" fillId="28" borderId="0" xfId="304" applyNumberFormat="1" applyFont="1" applyFill="1" applyAlignment="1" applyProtection="1">
      <alignment horizontal="center"/>
      <protection hidden="1"/>
    </xf>
    <xf numFmtId="2" fontId="68" fillId="28" borderId="0" xfId="304" applyNumberFormat="1" applyFont="1" applyFill="1" applyAlignment="1" applyProtection="1">
      <alignment horizontal="center"/>
      <protection hidden="1"/>
    </xf>
    <xf numFmtId="0" fontId="69" fillId="0" borderId="0" xfId="329" applyFont="1" applyFill="1" applyAlignment="1" applyProtection="1">
      <alignment horizontal="left"/>
      <protection hidden="1"/>
    </xf>
    <xf numFmtId="0" fontId="69" fillId="0" borderId="24" xfId="329" applyFont="1" applyFill="1" applyBorder="1" applyAlignment="1" applyProtection="1">
      <alignment horizontal="left"/>
      <protection hidden="1"/>
    </xf>
    <xf numFmtId="0" fontId="69" fillId="0" borderId="24" xfId="329" applyFont="1" applyFill="1" applyBorder="1" applyProtection="1">
      <protection hidden="1"/>
    </xf>
    <xf numFmtId="0" fontId="69" fillId="0" borderId="24" xfId="329" applyFont="1" applyFill="1" applyBorder="1" applyAlignment="1" applyProtection="1">
      <alignment horizontal="center"/>
      <protection hidden="1"/>
    </xf>
    <xf numFmtId="169" fontId="70" fillId="0" borderId="24" xfId="329" applyNumberFormat="1" applyFont="1" applyFill="1" applyBorder="1" applyAlignment="1" applyProtection="1">
      <alignment horizontal="center"/>
      <protection hidden="1"/>
    </xf>
    <xf numFmtId="0" fontId="69" fillId="0" borderId="0" xfId="329" applyFont="1" applyFill="1" applyBorder="1" applyAlignment="1" applyProtection="1">
      <alignment horizontal="left"/>
      <protection hidden="1"/>
    </xf>
    <xf numFmtId="0" fontId="68" fillId="0" borderId="0" xfId="329" applyFont="1" applyFill="1" applyBorder="1" applyProtection="1">
      <protection hidden="1"/>
    </xf>
    <xf numFmtId="0" fontId="69" fillId="0" borderId="0" xfId="329" applyFont="1" applyFill="1" applyBorder="1" applyProtection="1">
      <protection hidden="1"/>
    </xf>
    <xf numFmtId="0" fontId="69" fillId="0" borderId="0" xfId="304" applyFont="1" applyFill="1" applyAlignment="1" applyProtection="1">
      <alignment horizontal="center"/>
      <protection hidden="1"/>
    </xf>
    <xf numFmtId="2" fontId="68" fillId="28" borderId="0" xfId="304" applyNumberFormat="1" applyFont="1" applyFill="1" applyProtection="1">
      <protection hidden="1"/>
    </xf>
    <xf numFmtId="0" fontId="69" fillId="0" borderId="0" xfId="329" applyFont="1" applyFill="1" applyBorder="1" applyAlignment="1" applyProtection="1">
      <alignment horizontal="center"/>
      <protection hidden="1"/>
    </xf>
    <xf numFmtId="169" fontId="70" fillId="0" borderId="0" xfId="329" applyNumberFormat="1" applyFont="1" applyFill="1" applyBorder="1" applyAlignment="1" applyProtection="1">
      <alignment horizontal="center"/>
      <protection hidden="1"/>
    </xf>
    <xf numFmtId="0" fontId="69" fillId="0" borderId="25" xfId="329" applyFont="1" applyFill="1" applyBorder="1" applyProtection="1">
      <protection hidden="1"/>
    </xf>
    <xf numFmtId="0" fontId="68" fillId="0" borderId="25" xfId="329" applyFont="1" applyFill="1" applyBorder="1" applyProtection="1">
      <protection hidden="1"/>
    </xf>
    <xf numFmtId="0" fontId="69" fillId="0" borderId="25" xfId="329" applyFont="1" applyFill="1" applyBorder="1" applyAlignment="1" applyProtection="1">
      <alignment horizontal="center"/>
      <protection hidden="1"/>
    </xf>
    <xf numFmtId="169" fontId="70" fillId="0" borderId="25" xfId="329" applyNumberFormat="1" applyFont="1" applyFill="1" applyBorder="1" applyAlignment="1" applyProtection="1">
      <alignment horizontal="center"/>
      <protection hidden="1"/>
    </xf>
    <xf numFmtId="0" fontId="69" fillId="0" borderId="23" xfId="304" applyFont="1" applyFill="1" applyBorder="1" applyAlignment="1" applyProtection="1">
      <alignment horizontal="center"/>
      <protection hidden="1"/>
    </xf>
    <xf numFmtId="3" fontId="69" fillId="0" borderId="0" xfId="329" applyNumberFormat="1" applyFont="1" applyFill="1" applyAlignment="1" applyProtection="1">
      <alignment horizontal="center"/>
      <protection hidden="1"/>
    </xf>
    <xf numFmtId="0" fontId="70" fillId="0" borderId="0" xfId="304" applyFont="1" applyFill="1" applyAlignment="1" applyProtection="1">
      <alignment horizontal="center"/>
      <protection hidden="1"/>
    </xf>
    <xf numFmtId="3" fontId="69" fillId="0" borderId="0" xfId="329" applyNumberFormat="1" applyFont="1" applyFill="1" applyBorder="1" applyAlignment="1" applyProtection="1">
      <alignment horizontal="center"/>
      <protection hidden="1"/>
    </xf>
    <xf numFmtId="169" fontId="72" fillId="0" borderId="0" xfId="329" applyNumberFormat="1" applyFont="1" applyFill="1" applyAlignment="1" applyProtection="1">
      <alignment horizontal="center"/>
      <protection hidden="1"/>
    </xf>
    <xf numFmtId="169" fontId="72" fillId="0" borderId="23" xfId="329" applyNumberFormat="1" applyFont="1" applyFill="1" applyBorder="1" applyAlignment="1" applyProtection="1">
      <alignment horizontal="center"/>
      <protection hidden="1"/>
    </xf>
    <xf numFmtId="3" fontId="70" fillId="0" borderId="0" xfId="329" applyNumberFormat="1" applyFont="1" applyFill="1" applyAlignment="1" applyProtection="1">
      <alignment horizontal="center"/>
      <protection hidden="1"/>
    </xf>
    <xf numFmtId="0" fontId="70" fillId="0" borderId="23" xfId="329" applyFont="1" applyFill="1" applyBorder="1" applyAlignment="1" applyProtection="1">
      <alignment horizontal="center"/>
      <protection hidden="1"/>
    </xf>
    <xf numFmtId="3" fontId="70" fillId="0" borderId="0" xfId="329" applyNumberFormat="1" applyFont="1" applyFill="1" applyBorder="1" applyAlignment="1" applyProtection="1">
      <alignment horizontal="center"/>
      <protection hidden="1"/>
    </xf>
    <xf numFmtId="0" fontId="16" fillId="0" borderId="0" xfId="304" applyFont="1" applyFill="1" applyProtection="1">
      <protection hidden="1"/>
    </xf>
    <xf numFmtId="0" fontId="81" fillId="0" borderId="0" xfId="329" applyFont="1" applyFill="1" applyBorder="1" applyProtection="1">
      <protection hidden="1"/>
    </xf>
    <xf numFmtId="0" fontId="16" fillId="0" borderId="0" xfId="329" applyFont="1" applyFill="1" applyBorder="1" applyProtection="1">
      <protection hidden="1"/>
    </xf>
    <xf numFmtId="3" fontId="16" fillId="0" borderId="0" xfId="329" applyNumberFormat="1" applyFont="1" applyFill="1" applyBorder="1" applyAlignment="1" applyProtection="1">
      <alignment horizontal="center"/>
      <protection hidden="1"/>
    </xf>
    <xf numFmtId="4" fontId="16" fillId="28" borderId="0" xfId="304" applyNumberFormat="1" applyFont="1" applyFill="1" applyAlignment="1" applyProtection="1">
      <alignment horizontal="center"/>
      <protection hidden="1"/>
    </xf>
    <xf numFmtId="2" fontId="81" fillId="28" borderId="0" xfId="304" applyNumberFormat="1" applyFont="1" applyFill="1" applyProtection="1">
      <protection hidden="1"/>
    </xf>
    <xf numFmtId="0" fontId="69" fillId="0" borderId="0" xfId="329" applyFont="1" applyFill="1" applyAlignment="1" applyProtection="1">
      <alignment vertical="justify" wrapText="1"/>
      <protection hidden="1"/>
    </xf>
    <xf numFmtId="0" fontId="68" fillId="0" borderId="0" xfId="329" applyFont="1" applyFill="1" applyAlignment="1" applyProtection="1">
      <alignment vertical="justify" wrapText="1"/>
      <protection hidden="1"/>
    </xf>
    <xf numFmtId="0" fontId="75" fillId="0" borderId="0" xfId="329" applyFont="1" applyFill="1" applyAlignment="1" applyProtection="1">
      <alignment vertical="justify" wrapText="1"/>
      <protection hidden="1"/>
    </xf>
    <xf numFmtId="0" fontId="69" fillId="0" borderId="0" xfId="329" applyFont="1" applyFill="1" applyAlignment="1" applyProtection="1">
      <alignment horizontal="center" vertical="justify" wrapText="1"/>
      <protection hidden="1"/>
    </xf>
    <xf numFmtId="169" fontId="70" fillId="0" borderId="0" xfId="329" applyNumberFormat="1" applyFont="1" applyFill="1" applyAlignment="1" applyProtection="1">
      <alignment horizontal="center" vertical="justify" wrapText="1"/>
      <protection hidden="1"/>
    </xf>
    <xf numFmtId="0" fontId="69" fillId="0" borderId="0" xfId="304" applyFont="1" applyFill="1" applyAlignment="1" applyProtection="1">
      <alignment vertical="top"/>
      <protection hidden="1"/>
    </xf>
    <xf numFmtId="0" fontId="69" fillId="0" borderId="0" xfId="329" applyFont="1" applyFill="1" applyAlignment="1" applyProtection="1">
      <alignment vertical="top" wrapText="1"/>
      <protection hidden="1"/>
    </xf>
    <xf numFmtId="0" fontId="69" fillId="0" borderId="0" xfId="329" applyFont="1" applyFill="1" applyAlignment="1" applyProtection="1">
      <alignment horizontal="center" vertical="top" wrapText="1"/>
      <protection hidden="1"/>
    </xf>
    <xf numFmtId="169" fontId="70" fillId="0" borderId="0" xfId="329" applyNumberFormat="1" applyFont="1" applyFill="1" applyAlignment="1" applyProtection="1">
      <alignment horizontal="center" vertical="top" wrapText="1"/>
      <protection hidden="1"/>
    </xf>
    <xf numFmtId="4" fontId="69" fillId="28" borderId="0" xfId="304" applyNumberFormat="1" applyFont="1" applyFill="1" applyAlignment="1" applyProtection="1">
      <alignment horizontal="center" vertical="top"/>
      <protection hidden="1"/>
    </xf>
    <xf numFmtId="0" fontId="69" fillId="0" borderId="0" xfId="329" applyFont="1" applyFill="1" applyAlignment="1" applyProtection="1">
      <alignment vertical="top"/>
      <protection hidden="1"/>
    </xf>
    <xf numFmtId="0" fontId="68" fillId="0" borderId="0" xfId="329" applyFont="1" applyFill="1" applyAlignment="1" applyProtection="1">
      <alignment vertical="top"/>
      <protection hidden="1"/>
    </xf>
    <xf numFmtId="0" fontId="69" fillId="0" borderId="0" xfId="329" applyFont="1" applyFill="1" applyAlignment="1" applyProtection="1">
      <alignment horizontal="center" vertical="top"/>
      <protection hidden="1"/>
    </xf>
    <xf numFmtId="169" fontId="70" fillId="0" borderId="0" xfId="329" applyNumberFormat="1" applyFont="1" applyFill="1" applyAlignment="1" applyProtection="1">
      <alignment horizontal="center" vertical="top"/>
      <protection hidden="1"/>
    </xf>
    <xf numFmtId="0" fontId="69" fillId="0" borderId="0" xfId="304" applyFont="1" applyFill="1" applyAlignment="1" applyProtection="1">
      <protection hidden="1"/>
    </xf>
    <xf numFmtId="0" fontId="69" fillId="0" borderId="0" xfId="329" applyFont="1" applyFill="1" applyAlignment="1" applyProtection="1">
      <alignment vertical="justify"/>
      <protection hidden="1"/>
    </xf>
    <xf numFmtId="0" fontId="68" fillId="0" borderId="0" xfId="329" applyFont="1" applyFill="1" applyAlignment="1" applyProtection="1">
      <alignment vertical="justify"/>
      <protection hidden="1"/>
    </xf>
    <xf numFmtId="0" fontId="69" fillId="0" borderId="0" xfId="329" applyFont="1" applyFill="1" applyAlignment="1" applyProtection="1">
      <alignment horizontal="center" vertical="justify"/>
      <protection hidden="1"/>
    </xf>
    <xf numFmtId="169" fontId="70" fillId="0" borderId="0" xfId="329" applyNumberFormat="1" applyFont="1" applyFill="1" applyAlignment="1" applyProtection="1">
      <alignment horizontal="center" vertical="justify"/>
      <protection hidden="1"/>
    </xf>
    <xf numFmtId="2" fontId="68" fillId="28" borderId="0" xfId="304" applyNumberFormat="1" applyFont="1" applyFill="1" applyAlignment="1" applyProtection="1">
      <protection hidden="1"/>
    </xf>
    <xf numFmtId="0" fontId="69" fillId="0" borderId="0" xfId="329" applyFont="1" applyFill="1" applyBorder="1" applyAlignment="1" applyProtection="1">
      <alignment vertical="justify" wrapText="1"/>
      <protection hidden="1"/>
    </xf>
    <xf numFmtId="0" fontId="69" fillId="0" borderId="0" xfId="329" applyFont="1" applyFill="1" applyBorder="1" applyAlignment="1" applyProtection="1">
      <alignment horizontal="center" vertical="justify" wrapText="1"/>
      <protection hidden="1"/>
    </xf>
    <xf numFmtId="0" fontId="75" fillId="0" borderId="0" xfId="329" applyFont="1" applyFill="1" applyAlignment="1" applyProtection="1">
      <alignment vertical="top" wrapText="1"/>
      <protection hidden="1"/>
    </xf>
    <xf numFmtId="0" fontId="16" fillId="0" borderId="0" xfId="304" applyFill="1" applyProtection="1">
      <protection hidden="1"/>
    </xf>
    <xf numFmtId="0" fontId="16" fillId="0" borderId="0" xfId="304" applyFill="1" applyAlignment="1" applyProtection="1">
      <alignment horizontal="center"/>
      <protection hidden="1"/>
    </xf>
    <xf numFmtId="0" fontId="82" fillId="0" borderId="0" xfId="329" applyFont="1" applyFill="1" applyProtection="1">
      <protection hidden="1"/>
    </xf>
    <xf numFmtId="0" fontId="74" fillId="0" borderId="0" xfId="304" applyFont="1" applyFill="1" applyProtection="1">
      <protection hidden="1"/>
    </xf>
    <xf numFmtId="169" fontId="68" fillId="28" borderId="0" xfId="304" applyNumberFormat="1" applyFont="1" applyFill="1" applyProtection="1">
      <protection hidden="1"/>
    </xf>
    <xf numFmtId="169" fontId="68" fillId="0" borderId="0" xfId="304" applyNumberFormat="1" applyFont="1" applyFill="1" applyProtection="1">
      <protection hidden="1"/>
    </xf>
    <xf numFmtId="0" fontId="68" fillId="0" borderId="0" xfId="329" applyFont="1" applyFill="1" applyProtection="1">
      <protection locked="0" hidden="1"/>
    </xf>
    <xf numFmtId="0" fontId="68" fillId="0" borderId="24" xfId="329" applyFont="1" applyFill="1" applyBorder="1" applyProtection="1">
      <protection locked="0" hidden="1"/>
    </xf>
    <xf numFmtId="0" fontId="68" fillId="0" borderId="0" xfId="329" applyFont="1" applyFill="1" applyBorder="1" applyProtection="1">
      <protection locked="0" hidden="1"/>
    </xf>
    <xf numFmtId="0" fontId="68" fillId="0" borderId="25" xfId="329" applyFont="1" applyFill="1" applyBorder="1" applyProtection="1">
      <protection locked="0" hidden="1"/>
    </xf>
    <xf numFmtId="0" fontId="68" fillId="0" borderId="0" xfId="329" applyFont="1" applyFill="1" applyAlignment="1" applyProtection="1">
      <alignment vertical="justify" wrapText="1"/>
      <protection locked="0" hidden="1"/>
    </xf>
    <xf numFmtId="0" fontId="68" fillId="0" borderId="0" xfId="329" applyFont="1" applyFill="1" applyAlignment="1" applyProtection="1">
      <alignment vertical="top" wrapText="1"/>
      <protection locked="0" hidden="1"/>
    </xf>
    <xf numFmtId="0" fontId="68" fillId="0" borderId="0" xfId="329" applyFont="1" applyFill="1" applyAlignment="1" applyProtection="1">
      <alignment vertical="top"/>
      <protection locked="0" hidden="1"/>
    </xf>
    <xf numFmtId="0" fontId="68" fillId="0" borderId="0" xfId="304" applyFont="1" applyFill="1" applyProtection="1">
      <protection locked="0" hidden="1"/>
    </xf>
    <xf numFmtId="0" fontId="69" fillId="0" borderId="0" xfId="303" applyFont="1" applyProtection="1">
      <protection hidden="1"/>
    </xf>
    <xf numFmtId="0" fontId="68" fillId="0" borderId="0" xfId="303" applyFont="1" applyProtection="1">
      <protection hidden="1"/>
    </xf>
    <xf numFmtId="0" fontId="69" fillId="0" borderId="0" xfId="303" applyFont="1" applyAlignment="1" applyProtection="1">
      <alignment horizontal="center"/>
      <protection hidden="1"/>
    </xf>
    <xf numFmtId="0" fontId="70" fillId="0" borderId="0" xfId="303" applyFont="1" applyAlignment="1" applyProtection="1">
      <alignment horizontal="center"/>
      <protection hidden="1"/>
    </xf>
    <xf numFmtId="4" fontId="69" fillId="0" borderId="0" xfId="303" applyNumberFormat="1" applyFont="1" applyFill="1" applyAlignment="1" applyProtection="1">
      <alignment horizontal="center"/>
      <protection hidden="1"/>
    </xf>
    <xf numFmtId="0" fontId="67" fillId="0" borderId="0" xfId="303" applyFont="1" applyProtection="1">
      <protection hidden="1"/>
    </xf>
    <xf numFmtId="0" fontId="68" fillId="0" borderId="0" xfId="303" applyFont="1" applyFill="1" applyProtection="1">
      <protection hidden="1"/>
    </xf>
    <xf numFmtId="4" fontId="81" fillId="42" borderId="0" xfId="303" applyNumberFormat="1" applyFont="1" applyFill="1" applyAlignment="1" applyProtection="1">
      <alignment horizontal="center"/>
      <protection hidden="1"/>
    </xf>
    <xf numFmtId="0" fontId="16" fillId="42" borderId="0" xfId="303" applyFont="1" applyFill="1" applyAlignment="1" applyProtection="1">
      <alignment horizontal="center"/>
      <protection hidden="1"/>
    </xf>
    <xf numFmtId="0" fontId="81" fillId="0" borderId="0" xfId="303" applyFont="1" applyFill="1" applyProtection="1">
      <protection hidden="1"/>
    </xf>
    <xf numFmtId="4" fontId="69" fillId="42" borderId="0" xfId="303" applyNumberFormat="1" applyFont="1" applyFill="1" applyAlignment="1" applyProtection="1">
      <alignment horizontal="center"/>
      <protection hidden="1"/>
    </xf>
    <xf numFmtId="0" fontId="69" fillId="42" borderId="0" xfId="303" applyFont="1" applyFill="1" applyAlignment="1" applyProtection="1">
      <alignment horizontal="center"/>
      <protection hidden="1"/>
    </xf>
    <xf numFmtId="0" fontId="69" fillId="0" borderId="0" xfId="303" applyFont="1" applyFill="1" applyProtection="1">
      <protection hidden="1"/>
    </xf>
    <xf numFmtId="2" fontId="69" fillId="42" borderId="0" xfId="303" applyNumberFormat="1" applyFont="1" applyFill="1" applyAlignment="1" applyProtection="1">
      <alignment horizontal="center"/>
      <protection hidden="1"/>
    </xf>
    <xf numFmtId="0" fontId="69" fillId="0" borderId="23" xfId="329" applyFont="1" applyFill="1" applyBorder="1" applyAlignment="1" applyProtection="1">
      <alignment vertical="top"/>
      <protection hidden="1"/>
    </xf>
    <xf numFmtId="0" fontId="68" fillId="0" borderId="23" xfId="329" applyFont="1" applyFill="1" applyBorder="1" applyAlignment="1" applyProtection="1">
      <alignment vertical="top"/>
      <protection hidden="1"/>
    </xf>
    <xf numFmtId="0" fontId="69" fillId="0" borderId="23" xfId="329" applyFont="1" applyFill="1" applyBorder="1" applyAlignment="1" applyProtection="1">
      <alignment horizontal="center" vertical="top"/>
      <protection hidden="1"/>
    </xf>
    <xf numFmtId="169" fontId="70" fillId="0" borderId="23" xfId="329" applyNumberFormat="1" applyFont="1" applyFill="1" applyBorder="1" applyAlignment="1" applyProtection="1">
      <alignment horizontal="center" vertical="top"/>
      <protection hidden="1"/>
    </xf>
    <xf numFmtId="0" fontId="69" fillId="0" borderId="0" xfId="303" applyFont="1" applyFill="1" applyAlignment="1" applyProtection="1">
      <alignment vertical="top"/>
      <protection hidden="1"/>
    </xf>
    <xf numFmtId="0" fontId="16" fillId="0" borderId="0" xfId="303" applyProtection="1">
      <protection hidden="1"/>
    </xf>
    <xf numFmtId="0" fontId="16" fillId="0" borderId="0" xfId="303" applyFill="1" applyProtection="1">
      <protection hidden="1"/>
    </xf>
    <xf numFmtId="0" fontId="69" fillId="0" borderId="0" xfId="303" applyFont="1" applyFill="1" applyAlignment="1" applyProtection="1">
      <alignment horizontal="center"/>
      <protection hidden="1"/>
    </xf>
    <xf numFmtId="169" fontId="70" fillId="0" borderId="0" xfId="303" applyNumberFormat="1" applyFont="1" applyFill="1" applyAlignment="1" applyProtection="1">
      <alignment horizontal="center"/>
      <protection hidden="1"/>
    </xf>
    <xf numFmtId="0" fontId="16" fillId="0" borderId="0" xfId="303" applyFont="1" applyFill="1" applyProtection="1">
      <protection hidden="1"/>
    </xf>
    <xf numFmtId="0" fontId="69" fillId="0" borderId="26" xfId="303" applyFont="1" applyFill="1" applyBorder="1" applyProtection="1">
      <protection hidden="1"/>
    </xf>
    <xf numFmtId="0" fontId="68" fillId="0" borderId="26" xfId="303" applyFont="1" applyFill="1" applyBorder="1" applyProtection="1">
      <protection hidden="1"/>
    </xf>
    <xf numFmtId="0" fontId="69" fillId="0" borderId="26" xfId="303" applyFont="1" applyFill="1" applyBorder="1" applyAlignment="1" applyProtection="1">
      <alignment horizontal="center"/>
      <protection hidden="1"/>
    </xf>
    <xf numFmtId="169" fontId="70" fillId="0" borderId="26" xfId="303" applyNumberFormat="1" applyFont="1" applyFill="1" applyBorder="1" applyAlignment="1" applyProtection="1">
      <alignment horizontal="center"/>
      <protection hidden="1"/>
    </xf>
    <xf numFmtId="0" fontId="68" fillId="0" borderId="23" xfId="303" applyFont="1" applyFill="1" applyBorder="1" applyProtection="1">
      <protection hidden="1"/>
    </xf>
    <xf numFmtId="0" fontId="68" fillId="0" borderId="23" xfId="329" applyFont="1" applyFill="1" applyBorder="1" applyAlignment="1" applyProtection="1">
      <alignment horizontal="left"/>
      <protection hidden="1"/>
    </xf>
    <xf numFmtId="0" fontId="68" fillId="0" borderId="0" xfId="303" applyFont="1" applyFill="1" applyAlignment="1" applyProtection="1">
      <alignment vertical="top"/>
      <protection hidden="1"/>
    </xf>
    <xf numFmtId="0" fontId="69" fillId="0" borderId="0" xfId="329" applyFont="1" applyFill="1" applyBorder="1" applyAlignment="1" applyProtection="1">
      <alignment vertical="top" wrapText="1"/>
      <protection hidden="1"/>
    </xf>
    <xf numFmtId="4" fontId="69" fillId="42" borderId="0" xfId="303" applyNumberFormat="1" applyFont="1" applyFill="1" applyAlignment="1" applyProtection="1">
      <alignment horizontal="center" vertical="top"/>
      <protection hidden="1"/>
    </xf>
    <xf numFmtId="0" fontId="15" fillId="0" borderId="0" xfId="298" applyAlignment="1" applyProtection="1">
      <alignment horizontal="center"/>
      <protection hidden="1"/>
    </xf>
    <xf numFmtId="0" fontId="16" fillId="0" borderId="0" xfId="329" applyFont="1" applyFill="1" applyProtection="1">
      <protection hidden="1"/>
    </xf>
    <xf numFmtId="4" fontId="16" fillId="0" borderId="0" xfId="304" applyNumberFormat="1" applyFont="1" applyFill="1" applyAlignment="1" applyProtection="1">
      <alignment horizontal="center"/>
      <protection hidden="1"/>
    </xf>
    <xf numFmtId="0" fontId="16" fillId="0" borderId="0" xfId="298" applyFont="1" applyAlignment="1" applyProtection="1">
      <alignment horizontal="center"/>
      <protection hidden="1"/>
    </xf>
    <xf numFmtId="4" fontId="69" fillId="43" borderId="0" xfId="304" applyNumberFormat="1" applyFont="1" applyFill="1" applyAlignment="1" applyProtection="1">
      <alignment horizontal="center"/>
      <protection hidden="1"/>
    </xf>
    <xf numFmtId="2" fontId="68" fillId="42" borderId="0" xfId="298" applyNumberFormat="1" applyFont="1" applyFill="1" applyAlignment="1" applyProtection="1">
      <alignment horizontal="center"/>
      <protection hidden="1"/>
    </xf>
    <xf numFmtId="0" fontId="69" fillId="0" borderId="0" xfId="329" applyFont="1" applyFill="1" applyAlignment="1" applyProtection="1">
      <alignment wrapText="1"/>
      <protection hidden="1"/>
    </xf>
    <xf numFmtId="4" fontId="69" fillId="43" borderId="0" xfId="304" applyNumberFormat="1" applyFont="1" applyFill="1" applyAlignment="1" applyProtection="1">
      <alignment horizontal="center" vertical="top"/>
      <protection hidden="1"/>
    </xf>
    <xf numFmtId="0" fontId="69" fillId="0" borderId="23" xfId="329" applyFont="1" applyFill="1" applyBorder="1" applyAlignment="1" applyProtection="1">
      <alignment vertical="top" wrapText="1"/>
      <protection hidden="1"/>
    </xf>
    <xf numFmtId="0" fontId="69" fillId="0" borderId="0" xfId="329" applyFont="1" applyFill="1" applyBorder="1" applyAlignment="1" applyProtection="1">
      <alignment vertical="top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69" fillId="0" borderId="0" xfId="307" applyFont="1" applyProtection="1">
      <protection hidden="1"/>
    </xf>
    <xf numFmtId="0" fontId="68" fillId="0" borderId="0" xfId="307" applyFont="1" applyProtection="1">
      <protection hidden="1"/>
    </xf>
    <xf numFmtId="0" fontId="69" fillId="0" borderId="0" xfId="307" applyFont="1" applyAlignment="1" applyProtection="1">
      <alignment horizontal="center"/>
      <protection hidden="1"/>
    </xf>
    <xf numFmtId="0" fontId="70" fillId="0" borderId="0" xfId="307" applyFont="1" applyAlignment="1" applyProtection="1">
      <alignment horizontal="center"/>
      <protection hidden="1"/>
    </xf>
    <xf numFmtId="4" fontId="69" fillId="0" borderId="0" xfId="307" applyNumberFormat="1" applyFont="1" applyFill="1" applyAlignment="1" applyProtection="1">
      <alignment horizontal="center"/>
      <protection hidden="1"/>
    </xf>
    <xf numFmtId="0" fontId="67" fillId="0" borderId="0" xfId="307" applyFont="1" applyProtection="1">
      <protection hidden="1"/>
    </xf>
    <xf numFmtId="0" fontId="68" fillId="0" borderId="0" xfId="307" applyFont="1" applyFill="1" applyProtection="1">
      <protection hidden="1"/>
    </xf>
    <xf numFmtId="4" fontId="81" fillId="0" borderId="0" xfId="307" applyNumberFormat="1" applyFont="1" applyFill="1" applyAlignment="1" applyProtection="1">
      <alignment horizontal="center"/>
      <protection hidden="1"/>
    </xf>
    <xf numFmtId="0" fontId="81" fillId="0" borderId="0" xfId="307" applyFont="1" applyFill="1" applyAlignment="1" applyProtection="1">
      <alignment horizontal="center"/>
      <protection hidden="1"/>
    </xf>
    <xf numFmtId="0" fontId="81" fillId="0" borderId="0" xfId="307" applyFont="1" applyFill="1" applyProtection="1">
      <protection hidden="1"/>
    </xf>
    <xf numFmtId="0" fontId="69" fillId="0" borderId="0" xfId="307" applyFont="1" applyFill="1" applyAlignment="1" applyProtection="1">
      <alignment horizontal="center"/>
      <protection hidden="1"/>
    </xf>
    <xf numFmtId="0" fontId="69" fillId="0" borderId="0" xfId="307" applyFont="1" applyFill="1" applyProtection="1">
      <protection hidden="1"/>
    </xf>
    <xf numFmtId="4" fontId="69" fillId="44" borderId="0" xfId="307" applyNumberFormat="1" applyFont="1" applyFill="1" applyAlignment="1" applyProtection="1">
      <alignment horizontal="center"/>
      <protection hidden="1"/>
    </xf>
    <xf numFmtId="2" fontId="68" fillId="38" borderId="0" xfId="307" applyNumberFormat="1" applyFont="1" applyFill="1" applyAlignment="1" applyProtection="1">
      <alignment horizontal="center"/>
      <protection hidden="1"/>
    </xf>
    <xf numFmtId="4" fontId="16" fillId="44" borderId="0" xfId="307" applyNumberFormat="1" applyFill="1" applyAlignment="1" applyProtection="1">
      <alignment horizontal="center"/>
      <protection hidden="1"/>
    </xf>
    <xf numFmtId="0" fontId="16" fillId="0" borderId="0" xfId="307" applyProtection="1">
      <protection hidden="1"/>
    </xf>
    <xf numFmtId="0" fontId="73" fillId="0" borderId="0" xfId="329" applyFont="1" applyFill="1" applyProtection="1">
      <protection hidden="1"/>
    </xf>
    <xf numFmtId="0" fontId="71" fillId="0" borderId="0" xfId="329" applyFont="1" applyFill="1" applyAlignment="1" applyProtection="1">
      <alignment horizontal="center"/>
      <protection hidden="1"/>
    </xf>
    <xf numFmtId="4" fontId="81" fillId="44" borderId="0" xfId="307" applyNumberFormat="1" applyFont="1" applyFill="1" applyAlignment="1" applyProtection="1">
      <alignment horizontal="center"/>
      <protection hidden="1"/>
    </xf>
    <xf numFmtId="0" fontId="70" fillId="0" borderId="0" xfId="329" applyFont="1" applyFill="1" applyAlignment="1" applyProtection="1">
      <alignment horizontal="center"/>
      <protection hidden="1"/>
    </xf>
    <xf numFmtId="16" fontId="70" fillId="0" borderId="0" xfId="329" applyNumberFormat="1" applyFont="1" applyFill="1" applyAlignment="1" applyProtection="1">
      <alignment horizontal="center"/>
      <protection hidden="1"/>
    </xf>
    <xf numFmtId="0" fontId="70" fillId="0" borderId="0" xfId="329" applyFont="1" applyFill="1" applyBorder="1" applyAlignment="1" applyProtection="1">
      <alignment horizontal="center"/>
      <protection hidden="1"/>
    </xf>
    <xf numFmtId="0" fontId="71" fillId="0" borderId="0" xfId="329" applyFont="1" applyFill="1" applyProtection="1">
      <protection hidden="1"/>
    </xf>
    <xf numFmtId="4" fontId="71" fillId="44" borderId="0" xfId="307" applyNumberFormat="1" applyFont="1" applyFill="1" applyAlignment="1" applyProtection="1">
      <alignment horizontal="center"/>
      <protection hidden="1"/>
    </xf>
    <xf numFmtId="0" fontId="71" fillId="0" borderId="0" xfId="307" applyFont="1" applyFill="1" applyProtection="1">
      <protection hidden="1"/>
    </xf>
    <xf numFmtId="0" fontId="68" fillId="0" borderId="0" xfId="329" applyFont="1" applyFill="1" applyAlignment="1" applyProtection="1">
      <alignment wrapText="1"/>
      <protection hidden="1"/>
    </xf>
    <xf numFmtId="0" fontId="69" fillId="0" borderId="0" xfId="329" applyFont="1" applyFill="1" applyAlignment="1" applyProtection="1">
      <alignment horizontal="center" wrapText="1"/>
      <protection hidden="1"/>
    </xf>
    <xf numFmtId="169" fontId="70" fillId="0" borderId="0" xfId="329" applyNumberFormat="1" applyFont="1" applyFill="1" applyAlignment="1" applyProtection="1">
      <alignment horizontal="center" wrapText="1"/>
      <protection hidden="1"/>
    </xf>
    <xf numFmtId="0" fontId="69" fillId="0" borderId="0" xfId="329" applyFont="1" applyFill="1" applyBorder="1" applyAlignment="1" applyProtection="1">
      <alignment wrapText="1"/>
      <protection hidden="1"/>
    </xf>
    <xf numFmtId="0" fontId="69" fillId="0" borderId="0" xfId="329" applyFont="1" applyFill="1" applyBorder="1" applyAlignment="1" applyProtection="1">
      <alignment horizontal="center" wrapText="1"/>
      <protection hidden="1"/>
    </xf>
    <xf numFmtId="169" fontId="70" fillId="0" borderId="0" xfId="329" applyNumberFormat="1" applyFont="1" applyFill="1" applyBorder="1" applyAlignment="1" applyProtection="1">
      <alignment horizontal="center" wrapText="1"/>
      <protection hidden="1"/>
    </xf>
    <xf numFmtId="4" fontId="69" fillId="44" borderId="0" xfId="307" applyNumberFormat="1" applyFont="1" applyFill="1" applyBorder="1" applyAlignment="1" applyProtection="1">
      <alignment horizontal="center"/>
      <protection hidden="1"/>
    </xf>
    <xf numFmtId="0" fontId="69" fillId="0" borderId="0" xfId="307" applyFont="1" applyFill="1" applyBorder="1" applyProtection="1">
      <protection hidden="1"/>
    </xf>
    <xf numFmtId="0" fontId="74" fillId="0" borderId="0" xfId="307" applyFont="1" applyFill="1" applyProtection="1">
      <protection hidden="1"/>
    </xf>
    <xf numFmtId="0" fontId="70" fillId="0" borderId="0" xfId="307" applyFont="1" applyFill="1" applyAlignment="1" applyProtection="1">
      <alignment horizontal="center"/>
      <protection hidden="1"/>
    </xf>
    <xf numFmtId="0" fontId="16" fillId="0" borderId="0" xfId="329" applyFont="1" applyFill="1" applyAlignment="1" applyProtection="1">
      <alignment horizontal="center"/>
      <protection hidden="1"/>
    </xf>
    <xf numFmtId="169" fontId="16" fillId="0" borderId="0" xfId="329" applyNumberFormat="1" applyFont="1" applyFill="1" applyAlignment="1" applyProtection="1">
      <alignment horizontal="center"/>
      <protection hidden="1"/>
    </xf>
    <xf numFmtId="4" fontId="16" fillId="44" borderId="0" xfId="307" applyNumberFormat="1" applyFont="1" applyFill="1" applyAlignment="1" applyProtection="1">
      <alignment horizontal="center"/>
      <protection hidden="1"/>
    </xf>
    <xf numFmtId="0" fontId="16" fillId="0" borderId="0" xfId="307" applyFont="1" applyFill="1" applyProtection="1">
      <protection hidden="1"/>
    </xf>
    <xf numFmtId="0" fontId="68" fillId="38" borderId="0" xfId="307" applyFont="1" applyFill="1" applyAlignment="1" applyProtection="1">
      <alignment horizontal="center"/>
      <protection hidden="1"/>
    </xf>
    <xf numFmtId="0" fontId="67" fillId="0" borderId="0" xfId="307" applyFont="1" applyFill="1" applyProtection="1">
      <protection hidden="1"/>
    </xf>
    <xf numFmtId="0" fontId="68" fillId="0" borderId="0" xfId="329" applyFont="1" applyFill="1" applyAlignment="1" applyProtection="1">
      <alignment horizontal="center"/>
      <protection hidden="1"/>
    </xf>
    <xf numFmtId="169" fontId="67" fillId="0" borderId="0" xfId="329" applyNumberFormat="1" applyFont="1" applyFill="1" applyAlignment="1" applyProtection="1">
      <alignment horizontal="center"/>
      <protection hidden="1"/>
    </xf>
    <xf numFmtId="4" fontId="68" fillId="0" borderId="0" xfId="307" applyNumberFormat="1" applyFont="1" applyFill="1" applyAlignment="1" applyProtection="1">
      <alignment horizontal="center"/>
      <protection hidden="1"/>
    </xf>
    <xf numFmtId="0" fontId="68" fillId="0" borderId="23" xfId="329" applyFont="1" applyFill="1" applyBorder="1" applyAlignment="1" applyProtection="1">
      <alignment horizontal="center"/>
      <protection hidden="1"/>
    </xf>
    <xf numFmtId="169" fontId="67" fillId="0" borderId="23" xfId="329" applyNumberFormat="1" applyFont="1" applyFill="1" applyBorder="1" applyAlignment="1" applyProtection="1">
      <alignment horizontal="center"/>
      <protection hidden="1"/>
    </xf>
    <xf numFmtId="4" fontId="69" fillId="26" borderId="0" xfId="307" applyNumberFormat="1" applyFont="1" applyFill="1" applyAlignment="1" applyProtection="1">
      <alignment horizontal="center"/>
      <protection hidden="1"/>
    </xf>
    <xf numFmtId="2" fontId="68" fillId="26" borderId="0" xfId="307" applyNumberFormat="1" applyFont="1" applyFill="1" applyAlignment="1" applyProtection="1">
      <alignment horizontal="center"/>
      <protection hidden="1"/>
    </xf>
    <xf numFmtId="4" fontId="68" fillId="26" borderId="0" xfId="307" applyNumberFormat="1" applyFont="1" applyFill="1" applyAlignment="1" applyProtection="1">
      <alignment horizontal="center"/>
      <protection hidden="1"/>
    </xf>
    <xf numFmtId="4" fontId="69" fillId="26" borderId="0" xfId="307" applyNumberFormat="1" applyFont="1" applyFill="1" applyBorder="1" applyAlignment="1" applyProtection="1">
      <alignment horizontal="center"/>
      <protection hidden="1"/>
    </xf>
    <xf numFmtId="2" fontId="68" fillId="26" borderId="0" xfId="307" applyNumberFormat="1" applyFont="1" applyFill="1" applyBorder="1" applyAlignment="1" applyProtection="1">
      <alignment horizontal="center"/>
      <protection hidden="1"/>
    </xf>
    <xf numFmtId="0" fontId="68" fillId="0" borderId="0" xfId="329" applyFont="1" applyFill="1" applyBorder="1" applyAlignment="1" applyProtection="1">
      <alignment horizontal="center"/>
      <protection hidden="1"/>
    </xf>
    <xf numFmtId="169" fontId="67" fillId="0" borderId="0" xfId="329" applyNumberFormat="1" applyFont="1" applyFill="1" applyBorder="1" applyAlignment="1" applyProtection="1">
      <alignment horizontal="center"/>
      <protection hidden="1"/>
    </xf>
    <xf numFmtId="0" fontId="69" fillId="0" borderId="26" xfId="329" applyFont="1" applyFill="1" applyBorder="1" applyProtection="1">
      <protection hidden="1"/>
    </xf>
    <xf numFmtId="0" fontId="68" fillId="0" borderId="26" xfId="329" applyFont="1" applyFill="1" applyBorder="1" applyProtection="1">
      <protection hidden="1"/>
    </xf>
    <xf numFmtId="0" fontId="69" fillId="0" borderId="26" xfId="329" applyFont="1" applyFill="1" applyBorder="1" applyAlignment="1" applyProtection="1">
      <alignment horizontal="center"/>
      <protection hidden="1"/>
    </xf>
    <xf numFmtId="169" fontId="70" fillId="0" borderId="26" xfId="329" applyNumberFormat="1" applyFont="1" applyFill="1" applyBorder="1" applyAlignment="1" applyProtection="1">
      <alignment horizontal="center"/>
      <protection hidden="1"/>
    </xf>
    <xf numFmtId="4" fontId="81" fillId="26" borderId="0" xfId="307" applyNumberFormat="1" applyFont="1" applyFill="1" applyAlignment="1" applyProtection="1">
      <alignment horizontal="center"/>
      <protection hidden="1"/>
    </xf>
    <xf numFmtId="2" fontId="81" fillId="26" borderId="0" xfId="307" applyNumberFormat="1" applyFont="1" applyFill="1" applyAlignment="1" applyProtection="1">
      <alignment horizontal="center"/>
      <protection hidden="1"/>
    </xf>
    <xf numFmtId="169" fontId="70" fillId="0" borderId="0" xfId="307" applyNumberFormat="1" applyFont="1" applyFill="1" applyAlignment="1" applyProtection="1">
      <alignment horizontal="center"/>
      <protection hidden="1"/>
    </xf>
    <xf numFmtId="169" fontId="69" fillId="0" borderId="23" xfId="329" applyNumberFormat="1" applyFont="1" applyFill="1" applyBorder="1" applyAlignment="1" applyProtection="1">
      <alignment horizontal="center"/>
      <protection hidden="1"/>
    </xf>
    <xf numFmtId="0" fontId="68" fillId="0" borderId="0" xfId="329" applyFont="1" applyFill="1" applyBorder="1" applyAlignment="1" applyProtection="1">
      <alignment vertical="top"/>
      <protection hidden="1"/>
    </xf>
    <xf numFmtId="169" fontId="70" fillId="0" borderId="0" xfId="329" applyNumberFormat="1" applyFont="1" applyFill="1" applyBorder="1" applyAlignment="1" applyProtection="1">
      <alignment horizontal="center" vertical="top"/>
      <protection hidden="1"/>
    </xf>
    <xf numFmtId="4" fontId="69" fillId="26" borderId="0" xfId="307" applyNumberFormat="1" applyFont="1" applyFill="1" applyAlignment="1" applyProtection="1">
      <alignment horizontal="center" vertical="top"/>
      <protection hidden="1"/>
    </xf>
    <xf numFmtId="0" fontId="69" fillId="0" borderId="0" xfId="307" applyFont="1" applyFill="1" applyAlignment="1" applyProtection="1">
      <alignment vertical="top"/>
      <protection hidden="1"/>
    </xf>
    <xf numFmtId="0" fontId="69" fillId="0" borderId="0" xfId="329" applyFont="1" applyFill="1" applyBorder="1" applyAlignment="1" applyProtection="1">
      <alignment horizontal="center" vertical="top"/>
      <protection hidden="1"/>
    </xf>
    <xf numFmtId="0" fontId="71" fillId="0" borderId="0" xfId="329" applyFont="1" applyFill="1" applyBorder="1" applyProtection="1">
      <protection hidden="1"/>
    </xf>
    <xf numFmtId="0" fontId="73" fillId="0" borderId="0" xfId="329" applyFont="1" applyFill="1" applyBorder="1" applyProtection="1">
      <protection hidden="1"/>
    </xf>
    <xf numFmtId="0" fontId="71" fillId="0" borderId="0" xfId="329" applyFont="1" applyFill="1" applyBorder="1" applyAlignment="1" applyProtection="1">
      <alignment horizontal="center"/>
      <protection hidden="1"/>
    </xf>
    <xf numFmtId="4" fontId="71" fillId="26" borderId="0" xfId="307" applyNumberFormat="1" applyFont="1" applyFill="1" applyAlignment="1" applyProtection="1">
      <alignment horizontal="center"/>
      <protection hidden="1"/>
    </xf>
    <xf numFmtId="2" fontId="73" fillId="26" borderId="0" xfId="307" applyNumberFormat="1" applyFont="1" applyFill="1" applyAlignment="1" applyProtection="1">
      <alignment horizontal="center"/>
      <protection hidden="1"/>
    </xf>
    <xf numFmtId="169" fontId="70" fillId="0" borderId="0" xfId="229" applyNumberFormat="1" applyFont="1" applyFill="1" applyAlignment="1" applyProtection="1">
      <alignment horizontal="center"/>
      <protection hidden="1"/>
    </xf>
    <xf numFmtId="169" fontId="70" fillId="0" borderId="0" xfId="229" applyNumberFormat="1" applyFont="1" applyFill="1" applyBorder="1" applyAlignment="1" applyProtection="1">
      <alignment horizontal="center"/>
      <protection hidden="1"/>
    </xf>
    <xf numFmtId="169" fontId="70" fillId="0" borderId="26" xfId="229" applyNumberFormat="1" applyFont="1" applyFill="1" applyBorder="1" applyAlignment="1" applyProtection="1">
      <alignment horizontal="center"/>
      <protection hidden="1"/>
    </xf>
    <xf numFmtId="169" fontId="69" fillId="0" borderId="0" xfId="329" applyNumberFormat="1" applyFont="1" applyFill="1" applyAlignment="1" applyProtection="1">
      <alignment horizontal="center"/>
      <protection hidden="1"/>
    </xf>
    <xf numFmtId="0" fontId="71" fillId="0" borderId="0" xfId="329" applyFont="1" applyFill="1" applyAlignment="1" applyProtection="1">
      <alignment horizontal="left"/>
      <protection hidden="1"/>
    </xf>
    <xf numFmtId="0" fontId="68" fillId="0" borderId="0" xfId="329" applyFont="1" applyFill="1" applyBorder="1" applyAlignment="1" applyProtection="1">
      <alignment horizontal="left"/>
      <protection hidden="1"/>
    </xf>
    <xf numFmtId="0" fontId="69" fillId="0" borderId="23" xfId="329" applyFont="1" applyFill="1" applyBorder="1" applyAlignment="1" applyProtection="1">
      <alignment horizontal="left"/>
      <protection hidden="1"/>
    </xf>
    <xf numFmtId="0" fontId="71" fillId="0" borderId="0" xfId="329" applyFont="1" applyFill="1" applyBorder="1" applyAlignment="1" applyProtection="1">
      <alignment horizontal="left"/>
      <protection hidden="1"/>
    </xf>
    <xf numFmtId="0" fontId="73" fillId="0" borderId="0" xfId="329" applyFont="1" applyFill="1" applyBorder="1" applyAlignment="1" applyProtection="1">
      <alignment horizontal="left"/>
      <protection hidden="1"/>
    </xf>
    <xf numFmtId="169" fontId="72" fillId="0" borderId="0" xfId="229" applyNumberFormat="1" applyFont="1" applyFill="1" applyBorder="1" applyAlignment="1" applyProtection="1">
      <alignment horizontal="center"/>
      <protection hidden="1"/>
    </xf>
    <xf numFmtId="0" fontId="68" fillId="0" borderId="0" xfId="329" applyFont="1" applyFill="1" applyAlignment="1" applyProtection="1">
      <alignment horizontal="left"/>
      <protection hidden="1"/>
    </xf>
    <xf numFmtId="0" fontId="69" fillId="0" borderId="23" xfId="329" applyFont="1" applyFill="1" applyBorder="1" applyAlignment="1" applyProtection="1">
      <alignment wrapText="1"/>
      <protection hidden="1"/>
    </xf>
    <xf numFmtId="169" fontId="70" fillId="0" borderId="23" xfId="229" applyNumberFormat="1" applyFont="1" applyFill="1" applyBorder="1" applyAlignment="1" applyProtection="1">
      <alignment horizontal="center"/>
      <protection hidden="1"/>
    </xf>
    <xf numFmtId="0" fontId="71" fillId="0" borderId="0" xfId="329" applyFont="1" applyFill="1" applyAlignment="1" applyProtection="1">
      <protection hidden="1"/>
    </xf>
    <xf numFmtId="0" fontId="73" fillId="0" borderId="0" xfId="329" applyFont="1" applyFill="1" applyAlignment="1" applyProtection="1">
      <alignment wrapText="1"/>
      <protection hidden="1"/>
    </xf>
    <xf numFmtId="0" fontId="71" fillId="0" borderId="0" xfId="329" applyFont="1" applyFill="1" applyAlignment="1" applyProtection="1">
      <alignment horizontal="center" wrapText="1"/>
      <protection hidden="1"/>
    </xf>
    <xf numFmtId="0" fontId="72" fillId="0" borderId="0" xfId="329" applyFont="1" applyFill="1" applyAlignment="1" applyProtection="1">
      <alignment horizontal="center" wrapText="1"/>
      <protection hidden="1"/>
    </xf>
    <xf numFmtId="0" fontId="51" fillId="0" borderId="0" xfId="307" applyFont="1" applyFill="1" applyAlignment="1" applyProtection="1">
      <alignment vertical="center"/>
      <protection hidden="1"/>
    </xf>
    <xf numFmtId="0" fontId="51" fillId="0" borderId="0" xfId="307" applyFont="1" applyFill="1" applyBorder="1" applyAlignment="1" applyProtection="1">
      <alignment vertical="center"/>
      <protection hidden="1"/>
    </xf>
    <xf numFmtId="4" fontId="16" fillId="26" borderId="0" xfId="307" applyNumberFormat="1" applyFont="1" applyFill="1" applyAlignment="1" applyProtection="1">
      <alignment horizontal="center"/>
      <protection hidden="1"/>
    </xf>
    <xf numFmtId="2" fontId="81" fillId="26" borderId="0" xfId="313" applyNumberFormat="1" applyFont="1" applyFill="1" applyAlignment="1" applyProtection="1">
      <alignment horizontal="center"/>
      <protection hidden="1"/>
    </xf>
    <xf numFmtId="0" fontId="81" fillId="0" borderId="0" xfId="313" applyFont="1" applyFill="1" applyProtection="1">
      <protection hidden="1"/>
    </xf>
    <xf numFmtId="2" fontId="68" fillId="26" borderId="0" xfId="313" applyNumberFormat="1" applyFont="1" applyFill="1" applyAlignment="1" applyProtection="1">
      <alignment horizontal="center"/>
      <protection hidden="1"/>
    </xf>
    <xf numFmtId="0" fontId="69" fillId="0" borderId="0" xfId="313" applyFont="1" applyFill="1" applyProtection="1">
      <protection hidden="1"/>
    </xf>
    <xf numFmtId="0" fontId="68" fillId="26" borderId="0" xfId="313" applyFont="1" applyFill="1" applyProtection="1">
      <protection hidden="1"/>
    </xf>
    <xf numFmtId="0" fontId="68" fillId="26" borderId="0" xfId="307" applyFont="1" applyFill="1" applyProtection="1">
      <protection hidden="1"/>
    </xf>
    <xf numFmtId="0" fontId="81" fillId="26" borderId="0" xfId="307" applyFont="1" applyFill="1" applyProtection="1">
      <protection hidden="1"/>
    </xf>
    <xf numFmtId="169" fontId="72" fillId="0" borderId="0" xfId="329" applyNumberFormat="1" applyFont="1" applyFill="1" applyBorder="1" applyAlignment="1" applyProtection="1">
      <alignment horizontal="center"/>
      <protection hidden="1"/>
    </xf>
    <xf numFmtId="0" fontId="69" fillId="0" borderId="23" xfId="307" applyFont="1" applyFill="1" applyBorder="1" applyProtection="1">
      <protection hidden="1"/>
    </xf>
    <xf numFmtId="0" fontId="68" fillId="0" borderId="23" xfId="307" applyFont="1" applyFill="1" applyBorder="1" applyProtection="1">
      <protection hidden="1"/>
    </xf>
    <xf numFmtId="0" fontId="69" fillId="0" borderId="23" xfId="307" applyFont="1" applyFill="1" applyBorder="1" applyAlignment="1" applyProtection="1">
      <alignment horizontal="center"/>
      <protection hidden="1"/>
    </xf>
    <xf numFmtId="0" fontId="70" fillId="0" borderId="23" xfId="307" applyFont="1" applyFill="1" applyBorder="1" applyAlignment="1" applyProtection="1">
      <alignment horizontal="center"/>
      <protection hidden="1"/>
    </xf>
    <xf numFmtId="0" fontId="15" fillId="0" borderId="0" xfId="299" applyAlignment="1" applyProtection="1">
      <alignment horizontal="left" vertical="center"/>
      <protection hidden="1"/>
    </xf>
    <xf numFmtId="0" fontId="15" fillId="0" borderId="0" xfId="299" applyAlignment="1" applyProtection="1">
      <alignment vertical="center"/>
      <protection hidden="1"/>
    </xf>
    <xf numFmtId="2" fontId="15" fillId="0" borderId="0" xfId="299" applyNumberFormat="1" applyFill="1" applyAlignment="1" applyProtection="1">
      <alignment horizontal="left" vertical="center"/>
      <protection hidden="1"/>
    </xf>
    <xf numFmtId="2" fontId="15" fillId="0" borderId="0" xfId="299" applyNumberFormat="1" applyAlignment="1" applyProtection="1">
      <alignment horizontal="right" vertical="center"/>
      <protection hidden="1"/>
    </xf>
    <xf numFmtId="0" fontId="15" fillId="0" borderId="0" xfId="299" applyAlignment="1" applyProtection="1">
      <alignment horizontal="center" vertical="center"/>
      <protection hidden="1"/>
    </xf>
    <xf numFmtId="1" fontId="15" fillId="0" borderId="0" xfId="299" applyNumberFormat="1" applyAlignment="1" applyProtection="1">
      <alignment horizontal="center" vertical="center"/>
      <protection hidden="1"/>
    </xf>
    <xf numFmtId="4" fontId="48" fillId="0" borderId="0" xfId="299" applyNumberFormat="1" applyFont="1" applyFill="1" applyAlignment="1" applyProtection="1">
      <alignment horizontal="center" vertical="center"/>
      <protection hidden="1"/>
    </xf>
    <xf numFmtId="4" fontId="49" fillId="0" borderId="0" xfId="299" applyNumberFormat="1" applyFont="1" applyFill="1" applyAlignment="1" applyProtection="1">
      <alignment horizontal="center" vertical="center"/>
      <protection hidden="1"/>
    </xf>
    <xf numFmtId="0" fontId="15" fillId="0" borderId="0" xfId="299" applyProtection="1">
      <alignment vertical="center"/>
      <protection hidden="1"/>
    </xf>
    <xf numFmtId="0" fontId="47" fillId="0" borderId="0" xfId="299" applyFont="1" applyBorder="1" applyAlignment="1" applyProtection="1">
      <alignment horizontal="center" vertical="center"/>
      <protection hidden="1"/>
    </xf>
    <xf numFmtId="4" fontId="48" fillId="0" borderId="0" xfId="299" applyNumberFormat="1" applyFont="1" applyFill="1" applyProtection="1">
      <alignment vertical="center"/>
      <protection hidden="1"/>
    </xf>
    <xf numFmtId="4" fontId="49" fillId="0" borderId="0" xfId="299" applyNumberFormat="1" applyFont="1" applyFill="1" applyProtection="1">
      <alignment vertical="center"/>
      <protection hidden="1"/>
    </xf>
    <xf numFmtId="0" fontId="87" fillId="0" borderId="0" xfId="299" applyFont="1" applyProtection="1">
      <alignment vertical="center"/>
      <protection hidden="1"/>
    </xf>
    <xf numFmtId="0" fontId="85" fillId="0" borderId="0" xfId="299" applyFont="1" applyAlignment="1" applyProtection="1">
      <alignment horizontal="center" vertical="center"/>
      <protection hidden="1"/>
    </xf>
    <xf numFmtId="4" fontId="87" fillId="0" borderId="0" xfId="299" applyNumberFormat="1" applyFont="1" applyFill="1" applyProtection="1">
      <alignment vertical="center"/>
      <protection hidden="1"/>
    </xf>
    <xf numFmtId="0" fontId="91" fillId="0" borderId="0" xfId="299" applyFont="1" applyProtection="1">
      <alignment vertical="center"/>
      <protection hidden="1"/>
    </xf>
    <xf numFmtId="0" fontId="64" fillId="0" borderId="0" xfId="299" applyFont="1" applyAlignment="1" applyProtection="1">
      <alignment horizontal="center" vertical="center"/>
      <protection hidden="1"/>
    </xf>
    <xf numFmtId="0" fontId="87" fillId="0" borderId="0" xfId="299" applyFont="1" applyFill="1" applyProtection="1">
      <alignment vertical="center"/>
      <protection hidden="1"/>
    </xf>
    <xf numFmtId="0" fontId="52" fillId="0" borderId="0" xfId="299" applyFont="1" applyAlignment="1" applyProtection="1">
      <alignment horizontal="left" vertical="center"/>
      <protection hidden="1"/>
    </xf>
    <xf numFmtId="0" fontId="52" fillId="0" borderId="0" xfId="299" applyFont="1" applyAlignment="1" applyProtection="1">
      <alignment vertical="center"/>
      <protection hidden="1"/>
    </xf>
    <xf numFmtId="2" fontId="52" fillId="0" borderId="0" xfId="299" applyNumberFormat="1" applyFont="1" applyFill="1" applyAlignment="1" applyProtection="1">
      <alignment horizontal="left" vertical="center"/>
      <protection hidden="1"/>
    </xf>
    <xf numFmtId="2" fontId="52" fillId="0" borderId="0" xfId="299" applyNumberFormat="1" applyFont="1" applyAlignment="1" applyProtection="1">
      <alignment horizontal="right" vertical="center"/>
      <protection hidden="1"/>
    </xf>
    <xf numFmtId="0" fontId="55" fillId="0" borderId="0" xfId="299" applyFont="1" applyAlignment="1" applyProtection="1">
      <alignment horizontal="center" vertical="center"/>
      <protection hidden="1"/>
    </xf>
    <xf numFmtId="1" fontId="52" fillId="0" borderId="0" xfId="299" applyNumberFormat="1" applyFont="1" applyAlignment="1" applyProtection="1">
      <alignment horizontal="center" vertical="center"/>
      <protection hidden="1"/>
    </xf>
    <xf numFmtId="0" fontId="52" fillId="0" borderId="0" xfId="299" applyFont="1" applyAlignment="1" applyProtection="1">
      <alignment horizontal="center" vertical="center"/>
      <protection hidden="1"/>
    </xf>
    <xf numFmtId="4" fontId="65" fillId="0" borderId="0" xfId="299" applyNumberFormat="1" applyFont="1" applyFill="1" applyAlignment="1" applyProtection="1">
      <alignment horizontal="center" vertical="center"/>
      <protection hidden="1"/>
    </xf>
    <xf numFmtId="0" fontId="48" fillId="0" borderId="0" xfId="299" applyFont="1" applyAlignment="1" applyProtection="1">
      <alignment horizontal="center" vertical="center"/>
      <protection hidden="1"/>
    </xf>
    <xf numFmtId="0" fontId="65" fillId="0" borderId="0" xfId="299" applyFont="1" applyProtection="1">
      <alignment vertical="center"/>
      <protection hidden="1"/>
    </xf>
    <xf numFmtId="0" fontId="50" fillId="0" borderId="0" xfId="299" applyFont="1" applyAlignment="1" applyProtection="1">
      <alignment horizontal="center" vertical="center"/>
      <protection hidden="1"/>
    </xf>
    <xf numFmtId="0" fontId="50" fillId="0" borderId="0" xfId="299" applyFont="1" applyAlignment="1" applyProtection="1">
      <alignment horizontal="left" vertical="center"/>
      <protection hidden="1"/>
    </xf>
    <xf numFmtId="0" fontId="51" fillId="0" borderId="0" xfId="299" applyFont="1" applyAlignment="1" applyProtection="1">
      <alignment vertical="center"/>
      <protection hidden="1"/>
    </xf>
    <xf numFmtId="2" fontId="51" fillId="0" borderId="0" xfId="299" applyNumberFormat="1" applyFont="1" applyFill="1" applyAlignment="1" applyProtection="1">
      <alignment horizontal="left" vertical="center"/>
      <protection hidden="1"/>
    </xf>
    <xf numFmtId="2" fontId="51" fillId="0" borderId="0" xfId="299" applyNumberFormat="1" applyFont="1" applyAlignment="1" applyProtection="1">
      <alignment horizontal="right" vertical="center"/>
      <protection hidden="1"/>
    </xf>
    <xf numFmtId="0" fontId="51" fillId="0" borderId="0" xfId="299" applyFont="1" applyAlignment="1" applyProtection="1">
      <alignment horizontal="center" vertical="center"/>
      <protection hidden="1"/>
    </xf>
    <xf numFmtId="1" fontId="51" fillId="0" borderId="0" xfId="299" applyNumberFormat="1" applyFont="1" applyAlignment="1" applyProtection="1">
      <alignment vertical="center"/>
      <protection hidden="1"/>
    </xf>
    <xf numFmtId="1" fontId="51" fillId="0" borderId="0" xfId="299" applyNumberFormat="1" applyFont="1" applyAlignment="1" applyProtection="1">
      <alignment horizontal="center" vertical="center"/>
      <protection hidden="1"/>
    </xf>
    <xf numFmtId="0" fontId="47" fillId="0" borderId="0" xfId="299" applyFont="1" applyAlignment="1" applyProtection="1">
      <alignment horizontal="left" vertical="center"/>
      <protection hidden="1"/>
    </xf>
    <xf numFmtId="0" fontId="47" fillId="0" borderId="0" xfId="299" applyFont="1" applyAlignment="1" applyProtection="1">
      <alignment vertical="center"/>
      <protection hidden="1"/>
    </xf>
    <xf numFmtId="2" fontId="47" fillId="0" borderId="0" xfId="299" applyNumberFormat="1" applyFont="1" applyFill="1" applyAlignment="1" applyProtection="1">
      <alignment horizontal="left" vertical="center"/>
      <protection hidden="1"/>
    </xf>
    <xf numFmtId="2" fontId="47" fillId="0" borderId="0" xfId="299" applyNumberFormat="1" applyFont="1" applyAlignment="1" applyProtection="1">
      <alignment horizontal="right" vertical="center"/>
      <protection hidden="1"/>
    </xf>
    <xf numFmtId="0" fontId="37" fillId="0" borderId="0" xfId="299" applyFont="1" applyAlignment="1" applyProtection="1">
      <alignment horizontal="center" vertical="center"/>
      <protection hidden="1"/>
    </xf>
    <xf numFmtId="1" fontId="47" fillId="0" borderId="0" xfId="299" applyNumberFormat="1" applyFont="1" applyAlignment="1" applyProtection="1">
      <alignment horizontal="center" vertical="center"/>
      <protection hidden="1"/>
    </xf>
    <xf numFmtId="0" fontId="47" fillId="0" borderId="0" xfId="299" applyFont="1" applyAlignment="1" applyProtection="1">
      <alignment horizontal="center" vertical="center"/>
      <protection hidden="1"/>
    </xf>
    <xf numFmtId="4" fontId="15" fillId="0" borderId="0" xfId="299" applyNumberFormat="1" applyFont="1" applyFill="1" applyAlignment="1" applyProtection="1">
      <alignment horizontal="center" vertical="center"/>
      <protection hidden="1"/>
    </xf>
    <xf numFmtId="0" fontId="15" fillId="0" borderId="0" xfId="299" applyFont="1" applyProtection="1">
      <alignment vertical="center"/>
      <protection hidden="1"/>
    </xf>
    <xf numFmtId="0" fontId="46" fillId="36" borderId="0" xfId="299" applyFont="1" applyFill="1" applyBorder="1" applyAlignment="1" applyProtection="1">
      <alignment horizontal="left" vertical="center" wrapText="1"/>
      <protection hidden="1"/>
    </xf>
    <xf numFmtId="0" fontId="46" fillId="36" borderId="0" xfId="299" applyFont="1" applyFill="1" applyBorder="1" applyAlignment="1" applyProtection="1">
      <alignment vertical="center" wrapText="1"/>
      <protection hidden="1"/>
    </xf>
    <xf numFmtId="2" fontId="46" fillId="36" borderId="0" xfId="299" applyNumberFormat="1" applyFont="1" applyFill="1" applyBorder="1" applyAlignment="1" applyProtection="1">
      <alignment horizontal="left" vertical="center" wrapText="1"/>
      <protection hidden="1"/>
    </xf>
    <xf numFmtId="2" fontId="46" fillId="36" borderId="0" xfId="299" applyNumberFormat="1" applyFont="1" applyFill="1" applyBorder="1" applyAlignment="1" applyProtection="1">
      <alignment horizontal="center" vertical="center" wrapText="1"/>
      <protection hidden="1"/>
    </xf>
    <xf numFmtId="0" fontId="46" fillId="36" borderId="0" xfId="299" applyFont="1" applyFill="1" applyBorder="1" applyAlignment="1" applyProtection="1">
      <alignment horizontal="center" vertical="center" wrapText="1"/>
      <protection hidden="1"/>
    </xf>
    <xf numFmtId="1" fontId="46" fillId="36" borderId="0" xfId="299" applyNumberFormat="1" applyFont="1" applyFill="1" applyBorder="1" applyAlignment="1" applyProtection="1">
      <alignment horizontal="center" vertical="center" wrapText="1"/>
      <protection hidden="1"/>
    </xf>
    <xf numFmtId="4" fontId="49" fillId="30" borderId="0" xfId="299" applyNumberFormat="1" applyFont="1" applyFill="1" applyAlignment="1" applyProtection="1">
      <alignment horizontal="center" vertical="center"/>
      <protection hidden="1"/>
    </xf>
    <xf numFmtId="0" fontId="68" fillId="30" borderId="0" xfId="299" applyFont="1" applyFill="1" applyAlignment="1" applyProtection="1">
      <alignment horizontal="center" vertical="center"/>
      <protection hidden="1"/>
    </xf>
    <xf numFmtId="2" fontId="51" fillId="0" borderId="0" xfId="299" applyNumberFormat="1" applyFont="1" applyFill="1" applyBorder="1" applyAlignment="1" applyProtection="1">
      <alignment vertical="center"/>
      <protection hidden="1"/>
    </xf>
    <xf numFmtId="4" fontId="48" fillId="30" borderId="0" xfId="299" applyNumberFormat="1" applyFont="1" applyFill="1" applyAlignment="1" applyProtection="1">
      <alignment horizontal="center" vertical="center"/>
      <protection hidden="1"/>
    </xf>
    <xf numFmtId="2" fontId="68" fillId="30" borderId="0" xfId="299" applyNumberFormat="1" applyFont="1" applyFill="1" applyAlignment="1" applyProtection="1">
      <alignment horizontal="center" vertical="center"/>
      <protection hidden="1"/>
    </xf>
    <xf numFmtId="0" fontId="51" fillId="0" borderId="23" xfId="299" applyFont="1" applyBorder="1" applyAlignment="1" applyProtection="1">
      <alignment vertical="center"/>
      <protection hidden="1"/>
    </xf>
    <xf numFmtId="2" fontId="51" fillId="0" borderId="23" xfId="299" applyNumberFormat="1" applyFont="1" applyFill="1" applyBorder="1" applyAlignment="1" applyProtection="1">
      <alignment vertical="center"/>
      <protection hidden="1"/>
    </xf>
    <xf numFmtId="2" fontId="51" fillId="0" borderId="23" xfId="299" applyNumberFormat="1" applyFont="1" applyBorder="1" applyAlignment="1" applyProtection="1">
      <alignment horizontal="right" vertical="center"/>
      <protection hidden="1"/>
    </xf>
    <xf numFmtId="0" fontId="51" fillId="0" borderId="23" xfId="299" applyFont="1" applyBorder="1" applyAlignment="1" applyProtection="1">
      <alignment horizontal="center" vertical="center"/>
      <protection hidden="1"/>
    </xf>
    <xf numFmtId="1" fontId="51" fillId="0" borderId="23" xfId="299" applyNumberFormat="1" applyFont="1" applyBorder="1" applyAlignment="1" applyProtection="1">
      <alignment vertical="center"/>
      <protection hidden="1"/>
    </xf>
    <xf numFmtId="1" fontId="51" fillId="0" borderId="23" xfId="299" applyNumberFormat="1" applyFont="1" applyBorder="1" applyAlignment="1" applyProtection="1">
      <alignment horizontal="center" vertical="center"/>
      <protection hidden="1"/>
    </xf>
    <xf numFmtId="0" fontId="50" fillId="0" borderId="0" xfId="299" applyFont="1" applyAlignment="1" applyProtection="1">
      <alignment vertical="center"/>
      <protection hidden="1"/>
    </xf>
    <xf numFmtId="2" fontId="50" fillId="0" borderId="0" xfId="299" applyNumberFormat="1" applyFont="1" applyFill="1" applyAlignment="1" applyProtection="1">
      <alignment horizontal="left" vertical="center"/>
      <protection hidden="1"/>
    </xf>
    <xf numFmtId="2" fontId="50" fillId="0" borderId="0" xfId="299" applyNumberFormat="1" applyFont="1" applyAlignment="1" applyProtection="1">
      <alignment horizontal="right" vertical="center"/>
      <protection hidden="1"/>
    </xf>
    <xf numFmtId="1" fontId="50" fillId="0" borderId="0" xfId="299" applyNumberFormat="1" applyFont="1" applyAlignment="1" applyProtection="1">
      <alignment horizontal="center" vertical="center"/>
      <protection hidden="1"/>
    </xf>
    <xf numFmtId="2" fontId="51" fillId="0" borderId="23" xfId="299" applyNumberFormat="1" applyFont="1" applyFill="1" applyBorder="1" applyAlignment="1" applyProtection="1">
      <alignment horizontal="left" vertical="center"/>
      <protection hidden="1"/>
    </xf>
    <xf numFmtId="0" fontId="53" fillId="0" borderId="0" xfId="299" applyFont="1" applyAlignment="1" applyProtection="1">
      <alignment vertical="center"/>
      <protection hidden="1"/>
    </xf>
    <xf numFmtId="2" fontId="53" fillId="0" borderId="0" xfId="299" applyNumberFormat="1" applyFont="1" applyFill="1" applyAlignment="1" applyProtection="1">
      <alignment vertical="center"/>
      <protection hidden="1"/>
    </xf>
    <xf numFmtId="0" fontId="47" fillId="0" borderId="0" xfId="298" applyFont="1" applyAlignment="1" applyProtection="1">
      <alignment horizontal="left" vertical="center"/>
      <protection hidden="1"/>
    </xf>
    <xf numFmtId="0" fontId="47" fillId="0" borderId="0" xfId="299" applyFont="1" applyBorder="1" applyAlignment="1" applyProtection="1">
      <alignment vertical="center"/>
      <protection hidden="1"/>
    </xf>
    <xf numFmtId="0" fontId="51" fillId="0" borderId="0" xfId="299" applyFont="1" applyBorder="1" applyAlignment="1" applyProtection="1">
      <alignment vertical="center"/>
      <protection hidden="1"/>
    </xf>
    <xf numFmtId="0" fontId="51" fillId="0" borderId="0" xfId="299" applyFont="1" applyAlignment="1" applyProtection="1">
      <alignment horizontal="left" vertical="center"/>
      <protection hidden="1"/>
    </xf>
    <xf numFmtId="0" fontId="51" fillId="0" borderId="0" xfId="299" applyFont="1" applyBorder="1" applyAlignment="1" applyProtection="1">
      <alignment horizontal="center" vertical="center"/>
      <protection hidden="1"/>
    </xf>
    <xf numFmtId="1" fontId="51" fillId="0" borderId="0" xfId="299" applyNumberFormat="1" applyFont="1" applyBorder="1" applyAlignment="1" applyProtection="1">
      <alignment vertical="center"/>
      <protection hidden="1"/>
    </xf>
    <xf numFmtId="1" fontId="51" fillId="0" borderId="0" xfId="299" applyNumberFormat="1" applyFont="1" applyBorder="1" applyAlignment="1" applyProtection="1">
      <alignment horizontal="center" vertical="center"/>
      <protection hidden="1"/>
    </xf>
    <xf numFmtId="0" fontId="15" fillId="0" borderId="0" xfId="299" applyFont="1" applyBorder="1" applyAlignment="1" applyProtection="1">
      <alignment vertical="center"/>
      <protection hidden="1"/>
    </xf>
    <xf numFmtId="2" fontId="15" fillId="0" borderId="0" xfId="299" applyNumberFormat="1" applyFont="1" applyFill="1" applyAlignment="1" applyProtection="1">
      <alignment horizontal="left" vertical="center"/>
      <protection hidden="1"/>
    </xf>
    <xf numFmtId="2" fontId="15" fillId="0" borderId="0" xfId="299" applyNumberFormat="1" applyFont="1" applyAlignment="1" applyProtection="1">
      <alignment horizontal="right" vertical="center"/>
      <protection hidden="1"/>
    </xf>
    <xf numFmtId="0" fontId="15" fillId="0" borderId="0" xfId="299" applyFont="1" applyAlignment="1" applyProtection="1">
      <alignment horizontal="center" vertical="center"/>
      <protection hidden="1"/>
    </xf>
    <xf numFmtId="0" fontId="15" fillId="0" borderId="0" xfId="299" applyFont="1" applyAlignment="1" applyProtection="1">
      <alignment vertical="center"/>
      <protection hidden="1"/>
    </xf>
    <xf numFmtId="1" fontId="15" fillId="0" borderId="0" xfId="299" applyNumberFormat="1" applyFont="1" applyAlignment="1" applyProtection="1">
      <alignment horizontal="center" vertical="center"/>
      <protection hidden="1"/>
    </xf>
    <xf numFmtId="0" fontId="46" fillId="0" borderId="0" xfId="299" applyFont="1" applyAlignment="1" applyProtection="1">
      <alignment horizontal="left" vertical="center"/>
      <protection hidden="1"/>
    </xf>
    <xf numFmtId="0" fontId="46" fillId="0" borderId="0" xfId="299" applyFont="1" applyAlignment="1" applyProtection="1">
      <alignment vertical="center"/>
      <protection hidden="1"/>
    </xf>
    <xf numFmtId="2" fontId="46" fillId="0" borderId="0" xfId="299" applyNumberFormat="1" applyFont="1" applyFill="1" applyAlignment="1" applyProtection="1">
      <alignment horizontal="left" vertical="center"/>
      <protection hidden="1"/>
    </xf>
    <xf numFmtId="2" fontId="46" fillId="0" borderId="0" xfId="299" applyNumberFormat="1" applyFont="1" applyAlignment="1" applyProtection="1">
      <alignment horizontal="right" vertical="center"/>
      <protection hidden="1"/>
    </xf>
    <xf numFmtId="1" fontId="46" fillId="0" borderId="0" xfId="299" applyNumberFormat="1" applyFont="1" applyAlignment="1" applyProtection="1">
      <alignment horizontal="center" vertical="center"/>
      <protection hidden="1"/>
    </xf>
    <xf numFmtId="0" fontId="46" fillId="0" borderId="0" xfId="299" applyFont="1" applyAlignment="1" applyProtection="1">
      <alignment horizontal="center" vertical="center"/>
      <protection hidden="1"/>
    </xf>
    <xf numFmtId="0" fontId="54" fillId="0" borderId="0" xfId="299" applyFont="1" applyAlignment="1" applyProtection="1">
      <alignment vertical="center"/>
      <protection hidden="1"/>
    </xf>
    <xf numFmtId="0" fontId="15" fillId="0" borderId="0" xfId="299" applyBorder="1" applyAlignment="1" applyProtection="1">
      <alignment vertical="center"/>
      <protection hidden="1"/>
    </xf>
    <xf numFmtId="0" fontId="15" fillId="0" borderId="0" xfId="299" applyFill="1" applyProtection="1">
      <alignment vertical="center"/>
      <protection hidden="1"/>
    </xf>
    <xf numFmtId="0" fontId="53" fillId="0" borderId="0" xfId="299" applyFont="1" applyBorder="1" applyAlignment="1" applyProtection="1">
      <alignment vertical="center"/>
      <protection hidden="1"/>
    </xf>
    <xf numFmtId="2" fontId="51" fillId="0" borderId="0" xfId="299" applyNumberFormat="1" applyFont="1" applyFill="1" applyBorder="1" applyAlignment="1" applyProtection="1">
      <alignment horizontal="left" vertical="center"/>
      <protection hidden="1"/>
    </xf>
    <xf numFmtId="2" fontId="51" fillId="0" borderId="0" xfId="299" applyNumberFormat="1" applyFont="1" applyBorder="1" applyAlignment="1" applyProtection="1">
      <alignment horizontal="right" vertical="center"/>
      <protection hidden="1"/>
    </xf>
    <xf numFmtId="1" fontId="50" fillId="0" borderId="0" xfId="299" applyNumberFormat="1" applyFont="1" applyAlignment="1" applyProtection="1">
      <alignment vertical="center"/>
      <protection hidden="1"/>
    </xf>
    <xf numFmtId="0" fontId="37" fillId="0" borderId="0" xfId="299" applyFont="1" applyAlignment="1" applyProtection="1">
      <alignment vertical="center"/>
      <protection hidden="1"/>
    </xf>
    <xf numFmtId="2" fontId="37" fillId="0" borderId="0" xfId="299" applyNumberFormat="1" applyFont="1" applyFill="1" applyAlignment="1" applyProtection="1">
      <alignment horizontal="left" vertical="center"/>
      <protection hidden="1"/>
    </xf>
    <xf numFmtId="2" fontId="37" fillId="0" borderId="0" xfId="299" applyNumberFormat="1" applyFont="1" applyAlignment="1" applyProtection="1">
      <alignment horizontal="right" vertical="center"/>
      <protection hidden="1"/>
    </xf>
    <xf numFmtId="1" fontId="37" fillId="0" borderId="0" xfId="299" applyNumberFormat="1" applyFont="1" applyAlignment="1" applyProtection="1">
      <alignment vertical="center"/>
      <protection hidden="1"/>
    </xf>
    <xf numFmtId="1" fontId="37" fillId="0" borderId="0" xfId="299" applyNumberFormat="1" applyFont="1" applyAlignment="1" applyProtection="1">
      <alignment horizontal="center" vertical="center"/>
      <protection hidden="1"/>
    </xf>
    <xf numFmtId="0" fontId="48" fillId="0" borderId="0" xfId="299" applyFont="1" applyFill="1" applyAlignment="1" applyProtection="1">
      <alignment vertical="center"/>
      <protection hidden="1"/>
    </xf>
    <xf numFmtId="2" fontId="51" fillId="0" borderId="0" xfId="299" applyNumberFormat="1" applyFont="1" applyAlignment="1" applyProtection="1">
      <alignment vertical="center"/>
      <protection hidden="1"/>
    </xf>
    <xf numFmtId="0" fontId="51" fillId="0" borderId="0" xfId="299" applyFont="1" applyFill="1" applyAlignment="1" applyProtection="1">
      <alignment horizontal="left" vertical="center"/>
      <protection hidden="1"/>
    </xf>
    <xf numFmtId="1" fontId="51" fillId="0" borderId="0" xfId="299" applyNumberFormat="1" applyFont="1" applyFill="1" applyAlignment="1" applyProtection="1">
      <alignment horizontal="center" vertical="center"/>
      <protection hidden="1"/>
    </xf>
    <xf numFmtId="0" fontId="48" fillId="0" borderId="0" xfId="299" applyFont="1" applyFill="1" applyBorder="1" applyAlignment="1" applyProtection="1">
      <alignment vertical="center"/>
      <protection hidden="1"/>
    </xf>
    <xf numFmtId="2" fontId="51" fillId="0" borderId="0" xfId="299" applyNumberFormat="1" applyFont="1" applyBorder="1" applyAlignment="1" applyProtection="1">
      <alignment vertical="center"/>
      <protection hidden="1"/>
    </xf>
    <xf numFmtId="0" fontId="51" fillId="0" borderId="0" xfId="299" applyFont="1" applyFill="1" applyBorder="1" applyAlignment="1" applyProtection="1">
      <alignment horizontal="left" vertical="center"/>
      <protection hidden="1"/>
    </xf>
    <xf numFmtId="1" fontId="51" fillId="0" borderId="0" xfId="299" applyNumberFormat="1" applyFont="1" applyFill="1" applyBorder="1" applyAlignment="1" applyProtection="1">
      <alignment horizontal="center" vertical="center"/>
      <protection hidden="1"/>
    </xf>
    <xf numFmtId="2" fontId="51" fillId="0" borderId="23" xfId="299" applyNumberFormat="1" applyFont="1" applyBorder="1" applyAlignment="1" applyProtection="1">
      <alignment vertical="center"/>
      <protection hidden="1"/>
    </xf>
    <xf numFmtId="0" fontId="53" fillId="0" borderId="0" xfId="299" applyFont="1" applyAlignment="1" applyProtection="1">
      <alignment horizontal="left" vertical="center"/>
      <protection hidden="1"/>
    </xf>
    <xf numFmtId="0" fontId="51" fillId="0" borderId="0" xfId="299" applyFont="1" applyFill="1" applyBorder="1" applyAlignment="1" applyProtection="1">
      <alignment horizontal="center" vertical="center"/>
      <protection hidden="1"/>
    </xf>
    <xf numFmtId="0" fontId="50" fillId="0" borderId="0" xfId="299" applyFont="1" applyFill="1" applyAlignment="1" applyProtection="1">
      <alignment horizontal="left" vertical="center"/>
      <protection hidden="1"/>
    </xf>
    <xf numFmtId="1" fontId="50" fillId="0" borderId="0" xfId="299" applyNumberFormat="1" applyFont="1" applyFill="1" applyAlignment="1" applyProtection="1">
      <alignment horizontal="center" vertical="center"/>
      <protection hidden="1"/>
    </xf>
    <xf numFmtId="2" fontId="46" fillId="0" borderId="0" xfId="299" applyNumberFormat="1" applyFont="1" applyFill="1" applyAlignment="1" applyProtection="1">
      <alignment vertical="center"/>
      <protection hidden="1"/>
    </xf>
    <xf numFmtId="0" fontId="56" fillId="36" borderId="0" xfId="299" applyFont="1" applyFill="1" applyBorder="1" applyAlignment="1" applyProtection="1">
      <alignment horizontal="left" vertical="center" wrapText="1"/>
      <protection hidden="1"/>
    </xf>
    <xf numFmtId="0" fontId="56" fillId="36" borderId="0" xfId="299" applyFont="1" applyFill="1" applyBorder="1" applyAlignment="1" applyProtection="1">
      <alignment vertical="center" wrapText="1"/>
      <protection hidden="1"/>
    </xf>
    <xf numFmtId="2" fontId="56" fillId="36" borderId="0" xfId="299" applyNumberFormat="1" applyFont="1" applyFill="1" applyBorder="1" applyAlignment="1" applyProtection="1">
      <alignment horizontal="left" vertical="center" wrapText="1"/>
      <protection hidden="1"/>
    </xf>
    <xf numFmtId="2" fontId="56" fillId="36" borderId="0" xfId="299" applyNumberFormat="1" applyFont="1" applyFill="1" applyBorder="1" applyAlignment="1" applyProtection="1">
      <alignment horizontal="center" vertical="center" wrapText="1"/>
      <protection hidden="1"/>
    </xf>
    <xf numFmtId="0" fontId="56" fillId="36" borderId="0" xfId="299" applyFont="1" applyFill="1" applyBorder="1" applyAlignment="1" applyProtection="1">
      <alignment horizontal="center" vertical="center" wrapText="1"/>
      <protection hidden="1"/>
    </xf>
    <xf numFmtId="1" fontId="56" fillId="36" borderId="0" xfId="299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299" applyFont="1" applyFill="1" applyBorder="1" applyAlignment="1" applyProtection="1">
      <alignment horizontal="left" vertical="center" wrapText="1"/>
      <protection hidden="1"/>
    </xf>
    <xf numFmtId="2" fontId="50" fillId="0" borderId="0" xfId="299" applyNumberFormat="1" applyFont="1" applyBorder="1" applyAlignment="1" applyProtection="1">
      <alignment horizontal="right" vertical="center"/>
      <protection hidden="1"/>
    </xf>
    <xf numFmtId="0" fontId="50" fillId="0" borderId="0" xfId="299" applyFont="1" applyBorder="1" applyAlignment="1" applyProtection="1">
      <alignment horizontal="center" vertical="center"/>
      <protection hidden="1"/>
    </xf>
    <xf numFmtId="0" fontId="51" fillId="0" borderId="23" xfId="299" applyFont="1" applyFill="1" applyBorder="1" applyAlignment="1" applyProtection="1">
      <alignment horizontal="left" vertical="center"/>
      <protection hidden="1"/>
    </xf>
    <xf numFmtId="2" fontId="50" fillId="0" borderId="23" xfId="299" applyNumberFormat="1" applyFont="1" applyBorder="1" applyAlignment="1" applyProtection="1">
      <alignment horizontal="right" vertical="center"/>
      <protection hidden="1"/>
    </xf>
    <xf numFmtId="0" fontId="50" fillId="0" borderId="23" xfId="299" applyFont="1" applyBorder="1" applyAlignment="1" applyProtection="1">
      <alignment horizontal="center" vertical="center"/>
      <protection hidden="1"/>
    </xf>
    <xf numFmtId="0" fontId="15" fillId="0" borderId="0" xfId="299" applyAlignment="1" applyProtection="1">
      <protection hidden="1"/>
    </xf>
    <xf numFmtId="2" fontId="51" fillId="0" borderId="0" xfId="299" applyNumberFormat="1" applyFont="1" applyFill="1" applyAlignment="1" applyProtection="1">
      <alignment vertical="center"/>
      <protection hidden="1"/>
    </xf>
    <xf numFmtId="0" fontId="32" fillId="0" borderId="0" xfId="299" applyFont="1" applyAlignment="1" applyProtection="1">
      <alignment horizontal="left" vertical="center"/>
      <protection hidden="1"/>
    </xf>
    <xf numFmtId="0" fontId="54" fillId="0" borderId="0" xfId="299" applyFont="1" applyAlignment="1" applyProtection="1">
      <alignment horizontal="left" vertical="center" wrapText="1"/>
      <protection hidden="1"/>
    </xf>
    <xf numFmtId="1" fontId="59" fillId="0" borderId="27" xfId="299" applyNumberFormat="1" applyFont="1" applyBorder="1" applyAlignment="1" applyProtection="1">
      <alignment horizontal="right" vertical="center"/>
      <protection hidden="1"/>
    </xf>
    <xf numFmtId="1" fontId="59" fillId="0" borderId="0" xfId="299" applyNumberFormat="1" applyFont="1" applyAlignment="1" applyProtection="1">
      <alignment horizontal="right" vertical="center"/>
      <protection hidden="1"/>
    </xf>
    <xf numFmtId="1" fontId="48" fillId="0" borderId="27" xfId="299" applyNumberFormat="1" applyFont="1" applyBorder="1" applyAlignment="1" applyProtection="1">
      <alignment horizontal="center" vertical="center"/>
      <protection hidden="1"/>
    </xf>
    <xf numFmtId="1" fontId="48" fillId="0" borderId="0" xfId="299" applyNumberFormat="1" applyFont="1" applyAlignment="1" applyProtection="1">
      <alignment horizontal="center" vertical="center"/>
      <protection hidden="1"/>
    </xf>
    <xf numFmtId="1" fontId="53" fillId="0" borderId="27" xfId="299" applyNumberFormat="1" applyFont="1" applyBorder="1" applyAlignment="1" applyProtection="1">
      <alignment horizontal="center" vertical="center"/>
      <protection hidden="1"/>
    </xf>
    <xf numFmtId="1" fontId="53" fillId="0" borderId="0" xfId="299" applyNumberFormat="1" applyFont="1" applyAlignment="1" applyProtection="1">
      <alignment horizontal="center" vertical="center"/>
      <protection hidden="1"/>
    </xf>
    <xf numFmtId="0" fontId="50" fillId="0" borderId="0" xfId="299" applyFont="1" applyBorder="1" applyAlignment="1" applyProtection="1">
      <alignment horizontal="left" vertical="center"/>
      <protection hidden="1"/>
    </xf>
    <xf numFmtId="2" fontId="15" fillId="0" borderId="0" xfId="299" applyNumberFormat="1" applyFill="1" applyProtection="1">
      <alignment vertical="center"/>
      <protection hidden="1"/>
    </xf>
    <xf numFmtId="1" fontId="50" fillId="0" borderId="0" xfId="299" applyNumberFormat="1" applyFont="1" applyBorder="1" applyAlignment="1" applyProtection="1">
      <alignment vertical="center"/>
      <protection hidden="1"/>
    </xf>
    <xf numFmtId="1" fontId="50" fillId="0" borderId="23" xfId="299" applyNumberFormat="1" applyFont="1" applyBorder="1" applyAlignment="1" applyProtection="1">
      <alignment vertical="center"/>
      <protection hidden="1"/>
    </xf>
    <xf numFmtId="0" fontId="60" fillId="0" borderId="0" xfId="299" applyFont="1" applyAlignment="1" applyProtection="1">
      <alignment horizontal="left" vertical="center"/>
      <protection hidden="1"/>
    </xf>
    <xf numFmtId="0" fontId="51" fillId="0" borderId="0" xfId="299" applyFont="1" applyFill="1" applyAlignment="1" applyProtection="1">
      <alignment vertical="center"/>
      <protection hidden="1"/>
    </xf>
    <xf numFmtId="2" fontId="51" fillId="0" borderId="0" xfId="299" applyNumberFormat="1" applyFont="1" applyFill="1" applyAlignment="1" applyProtection="1">
      <alignment horizontal="right" vertical="center"/>
      <protection hidden="1"/>
    </xf>
    <xf numFmtId="0" fontId="51" fillId="0" borderId="0" xfId="299" applyFont="1" applyFill="1" applyAlignment="1" applyProtection="1">
      <alignment horizontal="center" vertical="center"/>
      <protection hidden="1"/>
    </xf>
    <xf numFmtId="0" fontId="50" fillId="0" borderId="0" xfId="299" applyFont="1" applyFill="1" applyAlignment="1" applyProtection="1">
      <alignment vertical="center"/>
      <protection hidden="1"/>
    </xf>
    <xf numFmtId="0" fontId="61" fillId="0" borderId="0" xfId="299" applyFont="1" applyFill="1" applyAlignment="1" applyProtection="1">
      <alignment vertical="center"/>
      <protection hidden="1"/>
    </xf>
    <xf numFmtId="0" fontId="62" fillId="0" borderId="0" xfId="299" applyFont="1" applyFill="1" applyAlignment="1" applyProtection="1">
      <alignment vertical="center"/>
      <protection hidden="1"/>
    </xf>
    <xf numFmtId="2" fontId="62" fillId="0" borderId="0" xfId="299" applyNumberFormat="1" applyFont="1" applyFill="1" applyAlignment="1" applyProtection="1">
      <alignment horizontal="left" vertical="center"/>
      <protection hidden="1"/>
    </xf>
    <xf numFmtId="2" fontId="62" fillId="0" borderId="0" xfId="299" applyNumberFormat="1" applyFont="1" applyFill="1" applyAlignment="1" applyProtection="1">
      <alignment horizontal="right" vertical="center"/>
      <protection hidden="1"/>
    </xf>
    <xf numFmtId="0" fontId="62" fillId="0" borderId="0" xfId="299" applyFont="1" applyFill="1" applyAlignment="1" applyProtection="1">
      <alignment horizontal="center" vertical="center"/>
      <protection hidden="1"/>
    </xf>
    <xf numFmtId="0" fontId="85" fillId="0" borderId="0" xfId="299" applyFont="1" applyAlignment="1" applyProtection="1">
      <alignment horizontal="left" vertical="center"/>
      <protection hidden="1"/>
    </xf>
    <xf numFmtId="0" fontId="85" fillId="0" borderId="0" xfId="299" applyFont="1" applyAlignment="1" applyProtection="1">
      <alignment vertical="center"/>
      <protection hidden="1"/>
    </xf>
    <xf numFmtId="2" fontId="85" fillId="0" borderId="0" xfId="299" applyNumberFormat="1" applyFont="1" applyFill="1" applyAlignment="1" applyProtection="1">
      <alignment horizontal="left" vertical="center"/>
      <protection hidden="1"/>
    </xf>
    <xf numFmtId="2" fontId="85" fillId="0" borderId="0" xfId="299" applyNumberFormat="1" applyFont="1" applyAlignment="1" applyProtection="1">
      <alignment horizontal="right" vertical="center"/>
      <protection hidden="1"/>
    </xf>
    <xf numFmtId="0" fontId="86" fillId="0" borderId="0" xfId="299" applyFont="1" applyAlignment="1" applyProtection="1">
      <alignment horizontal="center" vertical="center"/>
      <protection hidden="1"/>
    </xf>
    <xf numFmtId="1" fontId="85" fillId="0" borderId="0" xfId="299" applyNumberFormat="1" applyFont="1" applyAlignment="1" applyProtection="1">
      <alignment horizontal="center" vertical="center"/>
      <protection hidden="1"/>
    </xf>
    <xf numFmtId="0" fontId="58" fillId="0" borderId="0" xfId="299" applyFont="1" applyAlignment="1" applyProtection="1">
      <alignment horizontal="left" vertical="center"/>
      <protection hidden="1"/>
    </xf>
    <xf numFmtId="0" fontId="58" fillId="0" borderId="0" xfId="299" applyFont="1" applyAlignment="1" applyProtection="1">
      <alignment vertical="center"/>
      <protection hidden="1"/>
    </xf>
    <xf numFmtId="2" fontId="58" fillId="0" borderId="0" xfId="299" applyNumberFormat="1" applyFont="1" applyFill="1" applyAlignment="1" applyProtection="1">
      <alignment horizontal="left" vertical="center"/>
      <protection hidden="1"/>
    </xf>
    <xf numFmtId="2" fontId="58" fillId="0" borderId="0" xfId="299" applyNumberFormat="1" applyFont="1" applyAlignment="1" applyProtection="1">
      <alignment horizontal="right" vertical="center"/>
      <protection hidden="1"/>
    </xf>
    <xf numFmtId="1" fontId="58" fillId="0" borderId="0" xfId="299" applyNumberFormat="1" applyFont="1" applyAlignment="1" applyProtection="1">
      <alignment horizontal="center" vertical="center"/>
      <protection hidden="1"/>
    </xf>
    <xf numFmtId="0" fontId="58" fillId="0" borderId="0" xfId="299" applyFont="1" applyAlignment="1" applyProtection="1">
      <alignment horizontal="center" vertical="center"/>
      <protection hidden="1"/>
    </xf>
    <xf numFmtId="0" fontId="63" fillId="0" borderId="0" xfId="299" applyFont="1" applyAlignment="1" applyProtection="1">
      <alignment horizontal="left" vertical="center"/>
      <protection hidden="1"/>
    </xf>
    <xf numFmtId="0" fontId="32" fillId="0" borderId="0" xfId="299" applyFont="1" applyAlignment="1" applyProtection="1">
      <alignment vertical="center"/>
      <protection hidden="1"/>
    </xf>
    <xf numFmtId="2" fontId="32" fillId="0" borderId="0" xfId="299" applyNumberFormat="1" applyFont="1" applyFill="1" applyAlignment="1" applyProtection="1">
      <alignment horizontal="left" vertical="center"/>
      <protection hidden="1"/>
    </xf>
    <xf numFmtId="2" fontId="32" fillId="0" borderId="0" xfId="299" applyNumberFormat="1" applyFont="1" applyAlignment="1" applyProtection="1">
      <alignment horizontal="right" vertical="center"/>
      <protection hidden="1"/>
    </xf>
    <xf numFmtId="1" fontId="32" fillId="0" borderId="0" xfId="299" applyNumberFormat="1" applyFont="1" applyAlignment="1" applyProtection="1">
      <alignment horizontal="center" vertical="center"/>
      <protection hidden="1"/>
    </xf>
    <xf numFmtId="0" fontId="32" fillId="0" borderId="0" xfId="299" applyFont="1" applyAlignment="1" applyProtection="1">
      <alignment horizontal="center" vertical="center"/>
      <protection hidden="1"/>
    </xf>
    <xf numFmtId="0" fontId="51" fillId="0" borderId="0" xfId="299" applyFont="1" applyBorder="1" applyAlignment="1" applyProtection="1">
      <alignment horizontal="left" vertical="center"/>
      <protection hidden="1"/>
    </xf>
    <xf numFmtId="0" fontId="51" fillId="0" borderId="0" xfId="299" applyNumberFormat="1" applyFont="1" applyAlignment="1" applyProtection="1">
      <alignment horizontal="center" vertical="center"/>
      <protection hidden="1"/>
    </xf>
    <xf numFmtId="0" fontId="15" fillId="0" borderId="0" xfId="299" applyBorder="1" applyProtection="1">
      <alignment vertical="center"/>
      <protection hidden="1"/>
    </xf>
    <xf numFmtId="0" fontId="56" fillId="0" borderId="0" xfId="299" applyFont="1" applyFill="1" applyBorder="1" applyAlignment="1" applyProtection="1">
      <alignment horizontal="left" vertical="center" wrapText="1"/>
      <protection hidden="1"/>
    </xf>
    <xf numFmtId="2" fontId="51" fillId="0" borderId="0" xfId="299" applyNumberFormat="1" applyFont="1" applyFill="1" applyBorder="1" applyAlignment="1" applyProtection="1">
      <alignment horizontal="right" vertical="center"/>
      <protection hidden="1"/>
    </xf>
    <xf numFmtId="0" fontId="51" fillId="0" borderId="27" xfId="299" applyFont="1" applyBorder="1" applyAlignment="1" applyProtection="1">
      <alignment vertical="center"/>
      <protection hidden="1"/>
    </xf>
    <xf numFmtId="2" fontId="51" fillId="0" borderId="27" xfId="299" applyNumberFormat="1" applyFont="1" applyFill="1" applyBorder="1" applyAlignment="1" applyProtection="1">
      <alignment horizontal="left" vertical="center"/>
      <protection hidden="1"/>
    </xf>
    <xf numFmtId="2" fontId="51" fillId="0" borderId="27" xfId="299" applyNumberFormat="1" applyFont="1" applyBorder="1" applyAlignment="1" applyProtection="1">
      <alignment horizontal="right" vertical="center"/>
      <protection hidden="1"/>
    </xf>
    <xf numFmtId="0" fontId="51" fillId="0" borderId="27" xfId="299" applyFont="1" applyBorder="1" applyAlignment="1" applyProtection="1">
      <alignment horizontal="center" vertical="center"/>
      <protection hidden="1"/>
    </xf>
    <xf numFmtId="1" fontId="51" fillId="0" borderId="27" xfId="299" applyNumberFormat="1" applyFont="1" applyBorder="1" applyAlignment="1" applyProtection="1">
      <alignment vertical="center"/>
      <protection hidden="1"/>
    </xf>
    <xf numFmtId="1" fontId="51" fillId="0" borderId="27" xfId="299" applyNumberFormat="1" applyFont="1" applyBorder="1" applyAlignment="1" applyProtection="1">
      <alignment horizontal="center" vertical="center"/>
      <protection hidden="1"/>
    </xf>
    <xf numFmtId="0" fontId="64" fillId="0" borderId="0" xfId="299" applyFont="1" applyBorder="1" applyAlignment="1" applyProtection="1">
      <alignment vertical="center"/>
      <protection hidden="1"/>
    </xf>
    <xf numFmtId="1" fontId="51" fillId="0" borderId="23" xfId="299" applyNumberFormat="1" applyFont="1" applyFill="1" applyBorder="1" applyAlignment="1" applyProtection="1">
      <alignment horizontal="center" vertical="center"/>
      <protection hidden="1"/>
    </xf>
    <xf numFmtId="0" fontId="50" fillId="0" borderId="0" xfId="299" applyFont="1" applyFill="1" applyBorder="1" applyAlignment="1" applyProtection="1">
      <alignment horizontal="left" vertical="center"/>
      <protection hidden="1"/>
    </xf>
    <xf numFmtId="0" fontId="50" fillId="0" borderId="0" xfId="299" applyFont="1" applyFill="1" applyBorder="1" applyAlignment="1" applyProtection="1">
      <alignment vertical="center"/>
      <protection hidden="1"/>
    </xf>
    <xf numFmtId="2" fontId="50" fillId="0" borderId="0" xfId="299" applyNumberFormat="1" applyFont="1" applyFill="1" applyBorder="1" applyAlignment="1" applyProtection="1">
      <alignment horizontal="left" vertical="center"/>
      <protection hidden="1"/>
    </xf>
    <xf numFmtId="2" fontId="50" fillId="0" borderId="0" xfId="299" applyNumberFormat="1" applyFont="1" applyFill="1" applyBorder="1" applyAlignment="1" applyProtection="1">
      <alignment horizontal="right" vertical="center"/>
      <protection hidden="1"/>
    </xf>
    <xf numFmtId="0" fontId="50" fillId="0" borderId="0" xfId="299" applyFont="1" applyFill="1" applyBorder="1" applyAlignment="1" applyProtection="1">
      <alignment horizontal="center" vertical="center"/>
      <protection hidden="1"/>
    </xf>
    <xf numFmtId="1" fontId="50" fillId="0" borderId="0" xfId="299" applyNumberFormat="1" applyFont="1" applyFill="1" applyBorder="1" applyAlignment="1" applyProtection="1">
      <alignment horizontal="center" vertical="center"/>
      <protection hidden="1"/>
    </xf>
    <xf numFmtId="2" fontId="57" fillId="0" borderId="0" xfId="299" applyNumberFormat="1" applyFont="1" applyFill="1" applyAlignment="1" applyProtection="1">
      <alignment horizontal="left" vertical="center"/>
      <protection hidden="1"/>
    </xf>
    <xf numFmtId="2" fontId="37" fillId="0" borderId="0" xfId="299" applyNumberFormat="1" applyFont="1" applyAlignment="1" applyProtection="1">
      <alignment vertical="center"/>
      <protection hidden="1"/>
    </xf>
    <xf numFmtId="0" fontId="48" fillId="0" borderId="0" xfId="299" applyFont="1" applyFill="1" applyBorder="1" applyAlignment="1" applyProtection="1">
      <alignment vertical="center" wrapText="1"/>
      <protection hidden="1"/>
    </xf>
    <xf numFmtId="2" fontId="48" fillId="0" borderId="0" xfId="299" applyNumberFormat="1" applyFont="1" applyFill="1" applyBorder="1" applyAlignment="1" applyProtection="1">
      <alignment horizontal="left" vertical="center" wrapText="1"/>
      <protection hidden="1"/>
    </xf>
    <xf numFmtId="2" fontId="48" fillId="0" borderId="0" xfId="299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299" applyFont="1" applyFill="1" applyBorder="1" applyAlignment="1" applyProtection="1">
      <alignment horizontal="center" vertical="center" wrapText="1"/>
      <protection hidden="1"/>
    </xf>
    <xf numFmtId="1" fontId="48" fillId="0" borderId="0" xfId="299" applyNumberFormat="1" applyFont="1" applyFill="1" applyBorder="1" applyAlignment="1" applyProtection="1">
      <alignment horizontal="center" vertical="center" wrapText="1"/>
      <protection hidden="1"/>
    </xf>
    <xf numFmtId="2" fontId="48" fillId="0" borderId="23" xfId="299" applyNumberFormat="1" applyFont="1" applyFill="1" applyBorder="1" applyAlignment="1" applyProtection="1">
      <alignment horizontal="left" vertical="center" wrapText="1"/>
      <protection hidden="1"/>
    </xf>
    <xf numFmtId="2" fontId="48" fillId="0" borderId="23" xfId="299" applyNumberFormat="1" applyFont="1" applyFill="1" applyBorder="1" applyAlignment="1" applyProtection="1">
      <alignment horizontal="center" vertical="center" wrapText="1"/>
      <protection hidden="1"/>
    </xf>
    <xf numFmtId="0" fontId="48" fillId="0" borderId="23" xfId="299" applyFont="1" applyFill="1" applyBorder="1" applyAlignment="1" applyProtection="1">
      <alignment horizontal="center" vertical="center" wrapText="1"/>
      <protection hidden="1"/>
    </xf>
    <xf numFmtId="0" fontId="48" fillId="0" borderId="23" xfId="299" applyFont="1" applyFill="1" applyBorder="1" applyAlignment="1" applyProtection="1">
      <alignment vertical="center" wrapText="1"/>
      <protection hidden="1"/>
    </xf>
    <xf numFmtId="1" fontId="48" fillId="0" borderId="23" xfId="299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99" applyFont="1" applyFill="1" applyBorder="1" applyAlignment="1" applyProtection="1">
      <alignment vertical="center" wrapText="1"/>
      <protection hidden="1"/>
    </xf>
    <xf numFmtId="2" fontId="15" fillId="0" borderId="0" xfId="299" applyNumberFormat="1" applyFont="1" applyFill="1" applyBorder="1" applyAlignment="1" applyProtection="1">
      <alignment horizontal="left" vertical="center" wrapText="1"/>
      <protection hidden="1"/>
    </xf>
    <xf numFmtId="2" fontId="15" fillId="0" borderId="0" xfId="299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99" applyFont="1" applyFill="1" applyBorder="1" applyAlignment="1" applyProtection="1">
      <alignment horizontal="center" vertical="center" wrapText="1"/>
      <protection hidden="1"/>
    </xf>
    <xf numFmtId="1" fontId="15" fillId="0" borderId="0" xfId="299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9" applyFont="1" applyFill="1" applyBorder="1" applyAlignment="1" applyProtection="1">
      <alignment vertical="center" wrapText="1"/>
      <protection hidden="1"/>
    </xf>
    <xf numFmtId="2" fontId="56" fillId="0" borderId="0" xfId="299" applyNumberFormat="1" applyFont="1" applyFill="1" applyBorder="1" applyAlignment="1" applyProtection="1">
      <alignment horizontal="left" vertical="center" wrapText="1"/>
      <protection hidden="1"/>
    </xf>
    <xf numFmtId="2" fontId="56" fillId="0" borderId="0" xfId="299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9" applyFont="1" applyFill="1" applyBorder="1" applyAlignment="1" applyProtection="1">
      <alignment horizontal="center" vertical="center" wrapText="1"/>
      <protection hidden="1"/>
    </xf>
    <xf numFmtId="1" fontId="56" fillId="0" borderId="0" xfId="299" applyNumberFormat="1" applyFont="1" applyFill="1" applyBorder="1" applyAlignment="1" applyProtection="1">
      <alignment horizontal="center" vertical="center" wrapText="1"/>
      <protection hidden="1"/>
    </xf>
    <xf numFmtId="2" fontId="15" fillId="0" borderId="0" xfId="299" applyNumberFormat="1" applyFont="1" applyAlignment="1" applyProtection="1">
      <alignment vertical="center"/>
      <protection hidden="1"/>
    </xf>
    <xf numFmtId="2" fontId="48" fillId="0" borderId="0" xfId="299" applyNumberFormat="1" applyFont="1" applyFill="1" applyBorder="1" applyAlignment="1" applyProtection="1">
      <alignment vertical="center" wrapText="1"/>
      <protection hidden="1"/>
    </xf>
    <xf numFmtId="0" fontId="48" fillId="0" borderId="0" xfId="299" applyFont="1" applyFill="1" applyBorder="1" applyAlignment="1" applyProtection="1">
      <alignment horizontal="center" vertical="center"/>
      <protection hidden="1"/>
    </xf>
    <xf numFmtId="0" fontId="48" fillId="0" borderId="0" xfId="299" applyFont="1" applyFill="1" applyBorder="1" applyAlignment="1" applyProtection="1">
      <alignment horizontal="left" vertical="center" wrapText="1"/>
      <protection hidden="1"/>
    </xf>
    <xf numFmtId="0" fontId="48" fillId="0" borderId="0" xfId="299" applyFont="1" applyProtection="1">
      <alignment vertical="center"/>
      <protection hidden="1"/>
    </xf>
    <xf numFmtId="0" fontId="47" fillId="0" borderId="0" xfId="298" applyFont="1" applyFill="1" applyAlignment="1" applyProtection="1">
      <alignment horizontal="left" vertical="center"/>
      <protection hidden="1"/>
    </xf>
    <xf numFmtId="2" fontId="15" fillId="0" borderId="0" xfId="299" applyNumberFormat="1" applyFont="1" applyFill="1" applyBorder="1" applyAlignment="1" applyProtection="1">
      <alignment vertical="center" wrapText="1"/>
      <protection hidden="1"/>
    </xf>
    <xf numFmtId="0" fontId="15" fillId="0" borderId="0" xfId="299" applyFont="1" applyFill="1" applyBorder="1" applyAlignment="1" applyProtection="1">
      <alignment horizontal="center" vertical="center"/>
      <protection hidden="1"/>
    </xf>
    <xf numFmtId="2" fontId="48" fillId="0" borderId="0" xfId="299" applyNumberFormat="1" applyFont="1" applyFill="1" applyBorder="1" applyAlignment="1" applyProtection="1">
      <alignment vertical="center"/>
      <protection hidden="1"/>
    </xf>
    <xf numFmtId="0" fontId="53" fillId="0" borderId="0" xfId="298" applyFont="1" applyFill="1" applyAlignment="1" applyProtection="1">
      <alignment horizontal="left" vertical="center"/>
      <protection hidden="1"/>
    </xf>
    <xf numFmtId="0" fontId="48" fillId="0" borderId="0" xfId="298" applyFont="1" applyFill="1" applyBorder="1" applyAlignment="1" applyProtection="1">
      <alignment vertical="center" wrapText="1"/>
      <protection hidden="1"/>
    </xf>
    <xf numFmtId="0" fontId="48" fillId="0" borderId="0" xfId="298" applyFont="1" applyFill="1" applyBorder="1" applyAlignment="1" applyProtection="1">
      <alignment horizontal="left" vertical="center" wrapText="1"/>
      <protection hidden="1"/>
    </xf>
    <xf numFmtId="0" fontId="48" fillId="0" borderId="0" xfId="298" applyFont="1" applyFill="1" applyBorder="1" applyAlignment="1" applyProtection="1">
      <alignment horizontal="center" vertical="center" wrapText="1"/>
      <protection hidden="1"/>
    </xf>
    <xf numFmtId="1" fontId="48" fillId="0" borderId="0" xfId="298" applyNumberFormat="1" applyFont="1" applyFill="1" applyBorder="1" applyAlignment="1" applyProtection="1">
      <alignment horizontal="center" vertical="center" wrapText="1"/>
      <protection hidden="1"/>
    </xf>
    <xf numFmtId="2" fontId="48" fillId="0" borderId="0" xfId="298" applyNumberFormat="1" applyFont="1" applyFill="1" applyBorder="1" applyAlignment="1" applyProtection="1">
      <alignment horizontal="right" vertical="center" wrapText="1"/>
      <protection hidden="1"/>
    </xf>
    <xf numFmtId="0" fontId="68" fillId="30" borderId="0" xfId="298" applyFont="1" applyFill="1" applyAlignment="1" applyProtection="1">
      <alignment horizontal="center"/>
      <protection hidden="1"/>
    </xf>
    <xf numFmtId="0" fontId="48" fillId="0" borderId="0" xfId="298" applyFont="1" applyProtection="1">
      <protection hidden="1"/>
    </xf>
    <xf numFmtId="1" fontId="48" fillId="0" borderId="0" xfId="298" applyNumberFormat="1" applyFont="1" applyFill="1" applyBorder="1" applyAlignment="1" applyProtection="1">
      <alignment horizontal="left" vertical="center"/>
      <protection hidden="1"/>
    </xf>
    <xf numFmtId="0" fontId="15" fillId="0" borderId="0" xfId="298" applyFont="1" applyFill="1" applyBorder="1" applyAlignment="1" applyProtection="1">
      <alignment vertical="center" wrapText="1"/>
      <protection hidden="1"/>
    </xf>
    <xf numFmtId="0" fontId="15" fillId="0" borderId="0" xfId="298" applyFont="1" applyFill="1" applyBorder="1" applyAlignment="1" applyProtection="1">
      <alignment horizontal="left" vertical="center" wrapText="1"/>
      <protection hidden="1"/>
    </xf>
    <xf numFmtId="0" fontId="15" fillId="0" borderId="0" xfId="298" applyFont="1" applyFill="1" applyBorder="1" applyAlignment="1" applyProtection="1">
      <alignment horizontal="center" vertical="center" wrapText="1"/>
      <protection hidden="1"/>
    </xf>
    <xf numFmtId="1" fontId="15" fillId="0" borderId="0" xfId="298" applyNumberFormat="1" applyFont="1" applyFill="1" applyBorder="1" applyAlignment="1" applyProtection="1">
      <alignment horizontal="center" vertical="center" wrapText="1"/>
      <protection hidden="1"/>
    </xf>
    <xf numFmtId="2" fontId="15" fillId="0" borderId="0" xfId="298" applyNumberFormat="1" applyFont="1" applyFill="1" applyBorder="1" applyAlignment="1" applyProtection="1">
      <alignment horizontal="right" vertical="center" wrapText="1"/>
      <protection hidden="1"/>
    </xf>
    <xf numFmtId="0" fontId="15" fillId="0" borderId="0" xfId="298" applyFont="1" applyProtection="1">
      <protection hidden="1"/>
    </xf>
    <xf numFmtId="0" fontId="48" fillId="0" borderId="0" xfId="299" applyFont="1" applyFill="1" applyBorder="1" applyAlignment="1" applyProtection="1">
      <alignment horizontal="left" vertical="center"/>
      <protection hidden="1"/>
    </xf>
    <xf numFmtId="2" fontId="48" fillId="0" borderId="0" xfId="299" applyNumberFormat="1" applyFont="1" applyFill="1" applyBorder="1" applyAlignment="1" applyProtection="1">
      <alignment horizontal="left" vertical="center"/>
      <protection hidden="1"/>
    </xf>
    <xf numFmtId="2" fontId="48" fillId="0" borderId="0" xfId="299" applyNumberFormat="1" applyFont="1" applyFill="1" applyBorder="1" applyAlignment="1" applyProtection="1">
      <alignment horizontal="right" vertical="center"/>
      <protection hidden="1"/>
    </xf>
    <xf numFmtId="1" fontId="48" fillId="0" borderId="0" xfId="299" applyNumberFormat="1" applyFont="1" applyFill="1" applyBorder="1" applyAlignment="1" applyProtection="1">
      <alignment horizontal="center" vertical="center"/>
      <protection hidden="1"/>
    </xf>
    <xf numFmtId="0" fontId="48" fillId="0" borderId="0" xfId="299" applyFont="1" applyAlignment="1" applyProtection="1">
      <alignment horizontal="left" vertical="center"/>
      <protection hidden="1"/>
    </xf>
    <xf numFmtId="0" fontId="48" fillId="0" borderId="0" xfId="299" applyFont="1" applyAlignment="1" applyProtection="1">
      <alignment vertical="center"/>
      <protection hidden="1"/>
    </xf>
    <xf numFmtId="2" fontId="48" fillId="0" borderId="0" xfId="299" applyNumberFormat="1" applyFont="1" applyFill="1" applyAlignment="1" applyProtection="1">
      <alignment horizontal="left" vertical="center"/>
      <protection hidden="1"/>
    </xf>
    <xf numFmtId="2" fontId="48" fillId="0" borderId="0" xfId="299" applyNumberFormat="1" applyFont="1" applyAlignment="1" applyProtection="1">
      <alignment horizontal="right" vertical="center"/>
      <protection hidden="1"/>
    </xf>
    <xf numFmtId="2" fontId="85" fillId="0" borderId="0" xfId="299" applyNumberFormat="1" applyFont="1" applyAlignment="1" applyProtection="1">
      <alignment vertical="center"/>
      <protection hidden="1"/>
    </xf>
    <xf numFmtId="2" fontId="47" fillId="0" borderId="0" xfId="299" applyNumberFormat="1" applyFont="1" applyAlignment="1" applyProtection="1">
      <alignment vertical="center"/>
      <protection hidden="1"/>
    </xf>
    <xf numFmtId="1" fontId="64" fillId="0" borderId="0" xfId="299" applyNumberFormat="1" applyFont="1" applyAlignment="1" applyProtection="1">
      <alignment horizontal="center" vertical="center"/>
      <protection hidden="1"/>
    </xf>
    <xf numFmtId="1" fontId="48" fillId="0" borderId="23" xfId="299" applyNumberFormat="1" applyFont="1" applyBorder="1" applyAlignment="1" applyProtection="1">
      <alignment horizontal="center" vertical="center"/>
      <protection hidden="1"/>
    </xf>
    <xf numFmtId="0" fontId="48" fillId="0" borderId="23" xfId="299" applyFont="1" applyBorder="1" applyAlignment="1" applyProtection="1">
      <alignment vertical="center"/>
      <protection hidden="1"/>
    </xf>
    <xf numFmtId="2" fontId="15" fillId="0" borderId="0" xfId="299" applyNumberFormat="1" applyAlignment="1" applyProtection="1">
      <alignment vertical="center"/>
      <protection hidden="1"/>
    </xf>
    <xf numFmtId="1" fontId="50" fillId="0" borderId="0" xfId="299" applyNumberFormat="1" applyFont="1" applyBorder="1" applyAlignment="1" applyProtection="1">
      <alignment horizontal="center" vertical="center"/>
      <protection hidden="1"/>
    </xf>
    <xf numFmtId="0" fontId="50" fillId="0" borderId="0" xfId="299" applyFont="1" applyBorder="1" applyAlignment="1" applyProtection="1">
      <alignment vertical="center"/>
      <protection hidden="1"/>
    </xf>
    <xf numFmtId="2" fontId="50" fillId="0" borderId="0" xfId="299" applyNumberFormat="1" applyFont="1" applyFill="1" applyAlignment="1" applyProtection="1">
      <alignment vertical="center"/>
      <protection hidden="1"/>
    </xf>
    <xf numFmtId="2" fontId="50" fillId="0" borderId="0" xfId="299" applyNumberFormat="1" applyFont="1" applyAlignment="1" applyProtection="1">
      <alignment vertical="center"/>
      <protection hidden="1"/>
    </xf>
    <xf numFmtId="2" fontId="48" fillId="0" borderId="0" xfId="299" applyNumberFormat="1" applyFont="1" applyFill="1" applyAlignment="1" applyProtection="1">
      <alignment horizontal="right" vertical="center"/>
      <protection hidden="1"/>
    </xf>
    <xf numFmtId="0" fontId="48" fillId="0" borderId="0" xfId="299" applyFont="1" applyFill="1" applyAlignment="1" applyProtection="1">
      <alignment horizontal="center" vertical="center"/>
      <protection hidden="1"/>
    </xf>
    <xf numFmtId="0" fontId="48" fillId="0" borderId="0" xfId="299" applyFont="1" applyFill="1" applyAlignment="1" applyProtection="1">
      <alignment horizontal="left" vertical="center"/>
      <protection hidden="1"/>
    </xf>
    <xf numFmtId="0" fontId="48" fillId="0" borderId="0" xfId="299" applyFont="1" applyBorder="1" applyAlignment="1" applyProtection="1">
      <alignment vertical="center"/>
      <protection hidden="1"/>
    </xf>
    <xf numFmtId="0" fontId="54" fillId="0" borderId="0" xfId="299" applyFont="1" applyBorder="1" applyAlignment="1" applyProtection="1">
      <alignment vertical="center"/>
      <protection hidden="1"/>
    </xf>
    <xf numFmtId="1" fontId="48" fillId="0" borderId="0" xfId="299" applyNumberFormat="1" applyFont="1" applyBorder="1" applyAlignment="1" applyProtection="1">
      <alignment horizontal="center" vertical="center"/>
      <protection hidden="1"/>
    </xf>
    <xf numFmtId="2" fontId="48" fillId="0" borderId="0" xfId="299" applyNumberFormat="1" applyFont="1" applyBorder="1" applyAlignment="1" applyProtection="1">
      <alignment vertical="center"/>
      <protection hidden="1"/>
    </xf>
    <xf numFmtId="0" fontId="48" fillId="0" borderId="0" xfId="299" applyFont="1" applyBorder="1" applyAlignment="1" applyProtection="1">
      <alignment horizontal="center" vertical="center"/>
      <protection hidden="1"/>
    </xf>
    <xf numFmtId="2" fontId="48" fillId="0" borderId="23" xfId="299" applyNumberFormat="1" applyFont="1" applyFill="1" applyBorder="1" applyAlignment="1" applyProtection="1">
      <alignment vertical="center"/>
      <protection hidden="1"/>
    </xf>
    <xf numFmtId="2" fontId="48" fillId="0" borderId="23" xfId="299" applyNumberFormat="1" applyFont="1" applyBorder="1" applyAlignment="1" applyProtection="1">
      <alignment vertical="center"/>
      <protection hidden="1"/>
    </xf>
    <xf numFmtId="0" fontId="48" fillId="0" borderId="23" xfId="299" applyFont="1" applyBorder="1" applyAlignment="1" applyProtection="1">
      <alignment horizontal="center" vertical="center"/>
      <protection hidden="1"/>
    </xf>
    <xf numFmtId="0" fontId="47" fillId="0" borderId="0" xfId="299" applyFont="1" applyFill="1" applyAlignment="1" applyProtection="1">
      <alignment vertical="center"/>
      <protection hidden="1"/>
    </xf>
    <xf numFmtId="2" fontId="48" fillId="0" borderId="0" xfId="299" applyNumberFormat="1" applyFont="1" applyBorder="1" applyAlignment="1" applyProtection="1">
      <alignment horizontal="right" vertical="center"/>
      <protection hidden="1"/>
    </xf>
    <xf numFmtId="2" fontId="48" fillId="0" borderId="23" xfId="299" applyNumberFormat="1" applyFont="1" applyFill="1" applyBorder="1" applyAlignment="1" applyProtection="1">
      <alignment horizontal="left" vertical="center"/>
      <protection hidden="1"/>
    </xf>
    <xf numFmtId="2" fontId="48" fillId="0" borderId="23" xfId="299" applyNumberFormat="1" applyFont="1" applyBorder="1" applyAlignment="1" applyProtection="1">
      <alignment horizontal="right" vertical="center"/>
      <protection hidden="1"/>
    </xf>
    <xf numFmtId="0" fontId="66" fillId="0" borderId="0" xfId="299" applyFont="1" applyAlignment="1" applyProtection="1">
      <alignment vertical="center"/>
      <protection hidden="1"/>
    </xf>
    <xf numFmtId="0" fontId="66" fillId="0" borderId="0" xfId="299" applyFont="1" applyBorder="1" applyAlignment="1" applyProtection="1">
      <alignment vertical="center"/>
      <protection hidden="1"/>
    </xf>
    <xf numFmtId="0" fontId="48" fillId="0" borderId="0" xfId="299" applyFont="1" applyFill="1" applyProtection="1">
      <alignment vertical="center"/>
      <protection hidden="1"/>
    </xf>
    <xf numFmtId="0" fontId="69" fillId="0" borderId="0" xfId="302" applyFont="1" applyProtection="1">
      <protection hidden="1"/>
    </xf>
    <xf numFmtId="0" fontId="68" fillId="0" borderId="0" xfId="302" applyFont="1" applyProtection="1">
      <protection hidden="1"/>
    </xf>
    <xf numFmtId="0" fontId="69" fillId="0" borderId="0" xfId="302" applyNumberFormat="1" applyFont="1" applyAlignment="1" applyProtection="1">
      <alignment horizontal="center"/>
      <protection hidden="1"/>
    </xf>
    <xf numFmtId="2" fontId="69" fillId="0" borderId="0" xfId="302" applyNumberFormat="1" applyFont="1" applyFill="1" applyAlignment="1" applyProtection="1">
      <alignment horizontal="center"/>
      <protection hidden="1"/>
    </xf>
    <xf numFmtId="0" fontId="69" fillId="0" borderId="0" xfId="302" applyFont="1" applyAlignment="1" applyProtection="1">
      <alignment horizontal="center"/>
      <protection hidden="1"/>
    </xf>
    <xf numFmtId="0" fontId="67" fillId="0" borderId="0" xfId="302" applyFont="1" applyProtection="1">
      <protection hidden="1"/>
    </xf>
    <xf numFmtId="0" fontId="81" fillId="0" borderId="0" xfId="302" applyFont="1" applyProtection="1">
      <protection hidden="1"/>
    </xf>
    <xf numFmtId="0" fontId="16" fillId="0" borderId="0" xfId="302" applyFont="1" applyProtection="1">
      <protection hidden="1"/>
    </xf>
    <xf numFmtId="0" fontId="16" fillId="0" borderId="0" xfId="302" applyNumberFormat="1" applyFont="1" applyAlignment="1" applyProtection="1">
      <alignment horizontal="center"/>
      <protection hidden="1"/>
    </xf>
    <xf numFmtId="2" fontId="16" fillId="0" borderId="0" xfId="302" applyNumberFormat="1" applyFont="1" applyFill="1" applyAlignment="1" applyProtection="1">
      <alignment horizontal="center"/>
      <protection hidden="1"/>
    </xf>
    <xf numFmtId="0" fontId="16" fillId="0" borderId="0" xfId="302" applyFont="1" applyAlignment="1" applyProtection="1">
      <alignment horizontal="center"/>
      <protection hidden="1"/>
    </xf>
    <xf numFmtId="0" fontId="68" fillId="0" borderId="23" xfId="302" applyFont="1" applyBorder="1" applyProtection="1">
      <protection hidden="1"/>
    </xf>
    <xf numFmtId="0" fontId="68" fillId="0" borderId="23" xfId="302" applyNumberFormat="1" applyFont="1" applyBorder="1" applyAlignment="1" applyProtection="1">
      <alignment horizontal="center"/>
      <protection hidden="1"/>
    </xf>
    <xf numFmtId="2" fontId="68" fillId="0" borderId="0" xfId="302" applyNumberFormat="1" applyFont="1" applyFill="1" applyAlignment="1" applyProtection="1">
      <alignment horizontal="center"/>
      <protection hidden="1"/>
    </xf>
    <xf numFmtId="0" fontId="68" fillId="0" borderId="0" xfId="302" applyFont="1" applyAlignment="1" applyProtection="1">
      <alignment horizontal="center"/>
      <protection hidden="1"/>
    </xf>
    <xf numFmtId="49" fontId="68" fillId="0" borderId="0" xfId="302" applyNumberFormat="1" applyFont="1" applyFill="1" applyProtection="1">
      <protection hidden="1"/>
    </xf>
    <xf numFmtId="49" fontId="69" fillId="0" borderId="0" xfId="302" applyNumberFormat="1" applyFont="1" applyFill="1" applyProtection="1">
      <protection hidden="1"/>
    </xf>
    <xf numFmtId="2" fontId="69" fillId="43" borderId="0" xfId="302" applyNumberFormat="1" applyFont="1" applyFill="1" applyAlignment="1" applyProtection="1">
      <alignment horizontal="center"/>
      <protection hidden="1"/>
    </xf>
    <xf numFmtId="2" fontId="68" fillId="42" borderId="0" xfId="302" applyNumberFormat="1" applyFont="1" applyFill="1" applyAlignment="1" applyProtection="1">
      <alignment horizontal="center"/>
      <protection hidden="1"/>
    </xf>
    <xf numFmtId="0" fontId="68" fillId="42" borderId="0" xfId="302" applyFont="1" applyFill="1" applyAlignment="1" applyProtection="1">
      <alignment horizontal="center"/>
      <protection hidden="1"/>
    </xf>
    <xf numFmtId="49" fontId="68" fillId="0" borderId="23" xfId="302" applyNumberFormat="1" applyFont="1" applyFill="1" applyBorder="1" applyProtection="1">
      <protection hidden="1"/>
    </xf>
    <xf numFmtId="0" fontId="69" fillId="0" borderId="0" xfId="302" applyFont="1" applyFill="1" applyProtection="1">
      <protection hidden="1"/>
    </xf>
    <xf numFmtId="0" fontId="69" fillId="0" borderId="0" xfId="302" applyNumberFormat="1" applyFont="1" applyFill="1" applyAlignment="1" applyProtection="1">
      <alignment horizontal="center"/>
      <protection hidden="1"/>
    </xf>
    <xf numFmtId="0" fontId="69" fillId="0" borderId="23" xfId="302" applyNumberFormat="1" applyFont="1" applyFill="1" applyBorder="1" applyAlignment="1" applyProtection="1">
      <alignment horizontal="center"/>
      <protection hidden="1"/>
    </xf>
    <xf numFmtId="0" fontId="68" fillId="0" borderId="23" xfId="302" applyNumberFormat="1" applyFont="1" applyFill="1" applyBorder="1" applyAlignment="1" applyProtection="1">
      <alignment horizontal="center"/>
      <protection hidden="1"/>
    </xf>
    <xf numFmtId="0" fontId="68" fillId="0" borderId="0" xfId="302" applyFont="1" applyFill="1" applyProtection="1">
      <protection hidden="1"/>
    </xf>
    <xf numFmtId="49" fontId="81" fillId="0" borderId="0" xfId="302" applyNumberFormat="1" applyFont="1" applyFill="1" applyProtection="1">
      <protection hidden="1"/>
    </xf>
    <xf numFmtId="49" fontId="16" fillId="0" borderId="0" xfId="302" applyNumberFormat="1" applyFont="1" applyFill="1" applyProtection="1">
      <protection hidden="1"/>
    </xf>
    <xf numFmtId="2" fontId="16" fillId="43" borderId="0" xfId="302" applyNumberFormat="1" applyFont="1" applyFill="1" applyAlignment="1" applyProtection="1">
      <alignment horizontal="center"/>
      <protection hidden="1"/>
    </xf>
    <xf numFmtId="0" fontId="81" fillId="42" borderId="0" xfId="302" applyFont="1" applyFill="1" applyAlignment="1" applyProtection="1">
      <alignment horizontal="center"/>
      <protection hidden="1"/>
    </xf>
    <xf numFmtId="0" fontId="16" fillId="0" borderId="0" xfId="302" applyFont="1" applyFill="1" applyProtection="1">
      <protection hidden="1"/>
    </xf>
    <xf numFmtId="49" fontId="69" fillId="0" borderId="23" xfId="302" applyNumberFormat="1" applyFont="1" applyFill="1" applyBorder="1" applyProtection="1">
      <protection hidden="1"/>
    </xf>
    <xf numFmtId="0" fontId="69" fillId="0" borderId="23" xfId="302" applyFont="1" applyBorder="1" applyProtection="1">
      <protection hidden="1"/>
    </xf>
    <xf numFmtId="0" fontId="69" fillId="0" borderId="23" xfId="302" applyNumberFormat="1" applyFont="1" applyBorder="1" applyAlignment="1" applyProtection="1">
      <alignment horizontal="center"/>
      <protection hidden="1"/>
    </xf>
    <xf numFmtId="0" fontId="83" fillId="0" borderId="0" xfId="302" applyFont="1" applyFill="1" applyAlignment="1" applyProtection="1">
      <alignment horizontal="left" vertical="top" wrapText="1"/>
      <protection hidden="1"/>
    </xf>
    <xf numFmtId="0" fontId="84" fillId="0" borderId="0" xfId="302" applyFont="1" applyFill="1" applyAlignment="1" applyProtection="1">
      <alignment vertical="top" wrapText="1"/>
      <protection hidden="1"/>
    </xf>
    <xf numFmtId="0" fontId="83" fillId="0" borderId="0" xfId="302" applyFont="1" applyAlignment="1" applyProtection="1">
      <alignment horizontal="left" wrapText="1"/>
      <protection hidden="1"/>
    </xf>
    <xf numFmtId="0" fontId="69" fillId="0" borderId="0" xfId="302" applyFont="1" applyAlignment="1" applyProtection="1">
      <alignment horizontal="left"/>
      <protection hidden="1"/>
    </xf>
    <xf numFmtId="0" fontId="83" fillId="0" borderId="0" xfId="302" applyFont="1" applyAlignment="1" applyProtection="1">
      <alignment horizontal="right" vertical="top" wrapText="1"/>
      <protection hidden="1"/>
    </xf>
    <xf numFmtId="0" fontId="84" fillId="0" borderId="0" xfId="302" applyFont="1" applyAlignment="1" applyProtection="1">
      <alignment vertical="top" wrapText="1"/>
      <protection hidden="1"/>
    </xf>
    <xf numFmtId="0" fontId="83" fillId="0" borderId="0" xfId="302" applyNumberFormat="1" applyFont="1" applyAlignment="1" applyProtection="1">
      <alignment horizontal="center" vertical="top"/>
      <protection hidden="1"/>
    </xf>
    <xf numFmtId="49" fontId="69" fillId="0" borderId="0" xfId="302" applyNumberFormat="1" applyFont="1" applyFill="1" applyAlignment="1" applyProtection="1">
      <alignment vertical="top" wrapText="1"/>
      <protection hidden="1"/>
    </xf>
    <xf numFmtId="0" fontId="16" fillId="0" borderId="0" xfId="302" applyNumberFormat="1" applyFont="1" applyFill="1" applyAlignment="1" applyProtection="1">
      <alignment horizontal="center"/>
      <protection hidden="1"/>
    </xf>
    <xf numFmtId="49" fontId="68" fillId="0" borderId="0" xfId="302" quotePrefix="1" applyNumberFormat="1" applyFont="1" applyFill="1" applyProtection="1">
      <protection hidden="1"/>
    </xf>
    <xf numFmtId="0" fontId="69" fillId="0" borderId="0" xfId="302" applyNumberFormat="1" applyFont="1" applyAlignment="1" applyProtection="1">
      <alignment horizontal="left"/>
      <protection hidden="1"/>
    </xf>
    <xf numFmtId="0" fontId="69" fillId="0" borderId="23" xfId="329" applyFont="1" applyFill="1" applyBorder="1" applyAlignment="1" applyProtection="1">
      <alignment vertical="justify" wrapText="1"/>
      <protection hidden="1"/>
    </xf>
    <xf numFmtId="0" fontId="70" fillId="0" borderId="27" xfId="329" applyFont="1" applyFill="1" applyBorder="1" applyAlignment="1" applyProtection="1">
      <alignment horizontal="left" vertical="top" wrapText="1"/>
      <protection hidden="1"/>
    </xf>
    <xf numFmtId="0" fontId="70" fillId="0" borderId="0" xfId="329" applyFont="1" applyFill="1" applyBorder="1" applyAlignment="1" applyProtection="1">
      <alignment horizontal="left" vertical="top" wrapText="1"/>
      <protection hidden="1"/>
    </xf>
    <xf numFmtId="0" fontId="70" fillId="0" borderId="27" xfId="329" applyFont="1" applyFill="1" applyBorder="1" applyAlignment="1" applyProtection="1">
      <alignment vertical="top" wrapText="1"/>
      <protection hidden="1"/>
    </xf>
    <xf numFmtId="0" fontId="70" fillId="0" borderId="0" xfId="304" applyFont="1" applyFill="1" applyAlignment="1" applyProtection="1">
      <alignment vertical="top" wrapText="1"/>
      <protection hidden="1"/>
    </xf>
    <xf numFmtId="0" fontId="70" fillId="0" borderId="0" xfId="304" applyFont="1" applyFill="1" applyAlignment="1" applyProtection="1">
      <alignment vertical="top"/>
      <protection hidden="1"/>
    </xf>
    <xf numFmtId="0" fontId="16" fillId="0" borderId="0" xfId="304" applyFill="1" applyAlignment="1" applyProtection="1">
      <protection hidden="1"/>
    </xf>
    <xf numFmtId="0" fontId="0" fillId="0" borderId="0" xfId="0" applyAlignment="1" applyProtection="1">
      <protection hidden="1"/>
    </xf>
    <xf numFmtId="0" fontId="71" fillId="0" borderId="23" xfId="329" applyFont="1" applyFill="1" applyBorder="1" applyAlignment="1" applyProtection="1">
      <alignment vertical="justify" wrapText="1"/>
      <protection hidden="1"/>
    </xf>
    <xf numFmtId="0" fontId="68" fillId="0" borderId="23" xfId="329" applyFont="1" applyFill="1" applyBorder="1" applyAlignment="1" applyProtection="1">
      <alignment horizontal="left"/>
      <protection hidden="1"/>
    </xf>
    <xf numFmtId="0" fontId="69" fillId="0" borderId="0" xfId="329" applyFont="1" applyFill="1" applyAlignment="1" applyProtection="1">
      <alignment horizontal="left" wrapText="1"/>
      <protection hidden="1"/>
    </xf>
    <xf numFmtId="0" fontId="69" fillId="0" borderId="23" xfId="329" applyFont="1" applyFill="1" applyBorder="1" applyAlignment="1" applyProtection="1">
      <alignment horizontal="left" vertical="center" wrapText="1"/>
      <protection hidden="1"/>
    </xf>
    <xf numFmtId="0" fontId="71" fillId="0" borderId="0" xfId="329" applyFont="1" applyFill="1" applyAlignment="1" applyProtection="1">
      <alignment wrapText="1"/>
      <protection hidden="1"/>
    </xf>
    <xf numFmtId="0" fontId="69" fillId="0" borderId="23" xfId="329" applyFont="1" applyFill="1" applyBorder="1" applyAlignment="1" applyProtection="1">
      <protection hidden="1"/>
    </xf>
    <xf numFmtId="0" fontId="16" fillId="0" borderId="23" xfId="307" applyFill="1" applyBorder="1" applyAlignment="1" applyProtection="1">
      <protection hidden="1"/>
    </xf>
    <xf numFmtId="0" fontId="69" fillId="0" borderId="0" xfId="329" applyFont="1" applyFill="1" applyBorder="1" applyAlignment="1" applyProtection="1">
      <alignment horizontal="left" wrapText="1"/>
      <protection hidden="1"/>
    </xf>
    <xf numFmtId="0" fontId="69" fillId="0" borderId="27" xfId="329" applyFont="1" applyFill="1" applyBorder="1" applyAlignment="1" applyProtection="1">
      <alignment vertical="top" wrapText="1"/>
      <protection hidden="1"/>
    </xf>
    <xf numFmtId="0" fontId="69" fillId="0" borderId="0" xfId="329" applyFont="1" applyFill="1" applyBorder="1" applyAlignment="1" applyProtection="1">
      <alignment vertical="top" wrapText="1"/>
      <protection hidden="1"/>
    </xf>
    <xf numFmtId="0" fontId="71" fillId="0" borderId="0" xfId="329" applyFont="1" applyFill="1" applyAlignment="1" applyProtection="1">
      <alignment horizontal="left" vertical="justify" wrapText="1"/>
      <protection hidden="1"/>
    </xf>
    <xf numFmtId="0" fontId="71" fillId="0" borderId="0" xfId="329" applyFont="1" applyFill="1" applyBorder="1" applyAlignment="1" applyProtection="1">
      <alignment horizontal="left" wrapText="1"/>
      <protection hidden="1"/>
    </xf>
    <xf numFmtId="0" fontId="71" fillId="0" borderId="0" xfId="329" applyFont="1" applyFill="1" applyAlignment="1" applyProtection="1">
      <alignment horizontal="left" wrapText="1"/>
      <protection hidden="1"/>
    </xf>
    <xf numFmtId="0" fontId="71" fillId="0" borderId="0" xfId="329" applyFont="1" applyFill="1" applyAlignment="1" applyProtection="1">
      <alignment horizontal="left" vertical="center" wrapText="1"/>
      <protection hidden="1"/>
    </xf>
    <xf numFmtId="0" fontId="71" fillId="0" borderId="0" xfId="329" applyFont="1" applyFill="1" applyAlignment="1" applyProtection="1">
      <alignment vertical="justify" wrapText="1"/>
      <protection hidden="1"/>
    </xf>
    <xf numFmtId="49" fontId="69" fillId="0" borderId="0" xfId="302" applyNumberFormat="1" applyFont="1" applyFill="1" applyAlignment="1" applyProtection="1">
      <alignment horizontal="left" vertical="top" wrapText="1"/>
      <protection hidden="1"/>
    </xf>
    <xf numFmtId="49" fontId="69" fillId="0" borderId="0" xfId="302" applyNumberFormat="1" applyFont="1" applyFill="1" applyAlignment="1" applyProtection="1">
      <alignment horizontal="left" wrapText="1"/>
      <protection hidden="1"/>
    </xf>
    <xf numFmtId="0" fontId="4" fillId="0" borderId="14" xfId="302" applyFont="1" applyBorder="1" applyAlignment="1">
      <alignment horizontal="center"/>
    </xf>
  </cellXfs>
  <cellStyles count="429">
    <cellStyle name="20% - Accent1 2" xfId="1"/>
    <cellStyle name="20% - Accent1 2 2" xfId="2"/>
    <cellStyle name="20% - Accent1 3" xfId="3"/>
    <cellStyle name="20% - Accent1 3 2" xfId="4"/>
    <cellStyle name="20% - Accent1 4" xfId="5"/>
    <cellStyle name="20% - Accent1 5" xfId="6"/>
    <cellStyle name="20% - Accent1 6" xfId="7"/>
    <cellStyle name="20% - Accent1 6 2" xfId="8"/>
    <cellStyle name="20% - Accent1 6 2 2" xfId="9"/>
    <cellStyle name="20% - Accent1 6 3" xfId="10"/>
    <cellStyle name="20% - Accent2 2" xfId="11"/>
    <cellStyle name="20% - Accent2 2 2" xfId="12"/>
    <cellStyle name="20% - Accent2 3" xfId="13"/>
    <cellStyle name="20% - Accent2 3 2" xfId="14"/>
    <cellStyle name="20% - Accent2 4" xfId="15"/>
    <cellStyle name="20% - Accent2 5" xfId="16"/>
    <cellStyle name="20% - Accent2 6" xfId="17"/>
    <cellStyle name="20% - Accent2 6 2" xfId="18"/>
    <cellStyle name="20% - Accent2 6 2 2" xfId="19"/>
    <cellStyle name="20% - Accent2 6 3" xfId="20"/>
    <cellStyle name="20% - Accent3 2" xfId="21"/>
    <cellStyle name="20% - Accent3 2 2" xfId="22"/>
    <cellStyle name="20% - Accent3 3" xfId="23"/>
    <cellStyle name="20% - Accent3 3 2" xfId="24"/>
    <cellStyle name="20% - Accent3 4" xfId="25"/>
    <cellStyle name="20% - Accent3 5" xfId="26"/>
    <cellStyle name="20% - Accent3 6" xfId="27"/>
    <cellStyle name="20% - Accent3 6 2" xfId="28"/>
    <cellStyle name="20% - Accent3 6 2 2" xfId="29"/>
    <cellStyle name="20% - Accent3 6 3" xfId="30"/>
    <cellStyle name="20% - Accent4 2" xfId="31"/>
    <cellStyle name="20% - Accent4 2 2" xfId="32"/>
    <cellStyle name="20% - Accent4 3" xfId="33"/>
    <cellStyle name="20% - Accent4 3 2" xfId="34"/>
    <cellStyle name="20% - Accent4 4" xfId="35"/>
    <cellStyle name="20% - Accent4 5" xfId="36"/>
    <cellStyle name="20% - Accent4 6" xfId="37"/>
    <cellStyle name="20% - Accent4 6 2" xfId="38"/>
    <cellStyle name="20% - Accent4 6 2 2" xfId="39"/>
    <cellStyle name="20% - Accent4 6 3" xfId="40"/>
    <cellStyle name="20% - Accent5 2" xfId="41"/>
    <cellStyle name="20% - Accent5 2 2" xfId="42"/>
    <cellStyle name="20% - Accent5 3" xfId="43"/>
    <cellStyle name="20% - Accent5 3 2" xfId="44"/>
    <cellStyle name="20% - Accent5 4" xfId="45"/>
    <cellStyle name="20% - Accent5 5" xfId="46"/>
    <cellStyle name="20% - Accent5 6" xfId="47"/>
    <cellStyle name="20% - Accent5 6 2" xfId="48"/>
    <cellStyle name="20% - Accent5 6 2 2" xfId="49"/>
    <cellStyle name="20% - Accent5 6 3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5" xfId="56"/>
    <cellStyle name="20% - Accent6 6" xfId="57"/>
    <cellStyle name="20% - Accent6 6 2" xfId="58"/>
    <cellStyle name="20% - Accent6 6 2 2" xfId="59"/>
    <cellStyle name="20% - Accent6 6 3" xfId="60"/>
    <cellStyle name="40% - Accent1 2" xfId="61"/>
    <cellStyle name="40% - Accent1 2 2" xfId="62"/>
    <cellStyle name="40% - Accent1 3" xfId="63"/>
    <cellStyle name="40% - Accent1 3 2" xfId="64"/>
    <cellStyle name="40% - Accent1 4" xfId="65"/>
    <cellStyle name="40% - Accent1 5" xfId="66"/>
    <cellStyle name="40% - Accent1 6" xfId="67"/>
    <cellStyle name="40% - Accent1 6 2" xfId="68"/>
    <cellStyle name="40% - Accent1 6 2 2" xfId="69"/>
    <cellStyle name="40% - Accent1 6 3" xfId="70"/>
    <cellStyle name="40% - Accent2 2" xfId="71"/>
    <cellStyle name="40% - Accent2 2 2" xfId="72"/>
    <cellStyle name="40% - Accent2 3" xfId="73"/>
    <cellStyle name="40% - Accent2 3 2" xfId="74"/>
    <cellStyle name="40% - Accent2 4" xfId="75"/>
    <cellStyle name="40% - Accent2 5" xfId="76"/>
    <cellStyle name="40% - Accent2 6" xfId="77"/>
    <cellStyle name="40% - Accent2 6 2" xfId="78"/>
    <cellStyle name="40% - Accent2 6 2 2" xfId="79"/>
    <cellStyle name="40% - Accent2 6 3" xfId="80"/>
    <cellStyle name="40% - Accent3 2" xfId="81"/>
    <cellStyle name="40% - Accent3 2 2" xfId="82"/>
    <cellStyle name="40% - Accent3 3" xfId="83"/>
    <cellStyle name="40% - Accent3 3 2" xfId="84"/>
    <cellStyle name="40% - Accent3 4" xfId="85"/>
    <cellStyle name="40% - Accent3 5" xfId="86"/>
    <cellStyle name="40% - Accent3 6" xfId="87"/>
    <cellStyle name="40% - Accent3 6 2" xfId="88"/>
    <cellStyle name="40% - Accent3 6 2 2" xfId="89"/>
    <cellStyle name="40% - Accent3 6 3" xfId="90"/>
    <cellStyle name="40% - Accent4 2" xfId="91"/>
    <cellStyle name="40% - Accent4 2 2" xfId="92"/>
    <cellStyle name="40% - Accent4 3" xfId="93"/>
    <cellStyle name="40% - Accent4 3 2" xfId="94"/>
    <cellStyle name="40% - Accent4 4" xfId="95"/>
    <cellStyle name="40% - Accent4 5" xfId="96"/>
    <cellStyle name="40% - Accent4 6" xfId="97"/>
    <cellStyle name="40% - Accent4 6 2" xfId="98"/>
    <cellStyle name="40% - Accent4 6 2 2" xfId="99"/>
    <cellStyle name="40% - Accent4 6 3" xfId="100"/>
    <cellStyle name="40% - Accent5 2" xfId="101"/>
    <cellStyle name="40% - Accent5 2 2" xfId="102"/>
    <cellStyle name="40% - Accent5 3" xfId="103"/>
    <cellStyle name="40% - Accent5 3 2" xfId="104"/>
    <cellStyle name="40% - Accent5 4" xfId="105"/>
    <cellStyle name="40% - Accent5 5" xfId="106"/>
    <cellStyle name="40% - Accent5 6" xfId="107"/>
    <cellStyle name="40% - Accent5 6 2" xfId="108"/>
    <cellStyle name="40% - Accent5 6 2 2" xfId="109"/>
    <cellStyle name="40% - Accent5 6 3" xfId="110"/>
    <cellStyle name="40% - Accent6 2" xfId="111"/>
    <cellStyle name="40% - Accent6 2 2" xfId="112"/>
    <cellStyle name="40% - Accent6 3" xfId="113"/>
    <cellStyle name="40% - Accent6 3 2" xfId="114"/>
    <cellStyle name="40% - Accent6 4" xfId="115"/>
    <cellStyle name="40% - Accent6 5" xfId="116"/>
    <cellStyle name="40% - Accent6 6" xfId="117"/>
    <cellStyle name="40% - Accent6 6 2" xfId="118"/>
    <cellStyle name="40% - Accent6 6 2 2" xfId="119"/>
    <cellStyle name="40% - Accent6 6 3" xfId="120"/>
    <cellStyle name="60% - Accent1 2" xfId="121"/>
    <cellStyle name="60% - Accent1 2 2" xfId="122"/>
    <cellStyle name="60% - Accent1 3" xfId="123"/>
    <cellStyle name="60% - Accent1 3 2" xfId="124"/>
    <cellStyle name="60% - Accent1 4" xfId="125"/>
    <cellStyle name="60% - Accent1 5" xfId="126"/>
    <cellStyle name="60% - Accent1 6" xfId="127"/>
    <cellStyle name="60% - Accent2 2" xfId="128"/>
    <cellStyle name="60% - Accent2 2 2" xfId="129"/>
    <cellStyle name="60% - Accent2 3" xfId="130"/>
    <cellStyle name="60% - Accent2 3 2" xfId="131"/>
    <cellStyle name="60% - Accent2 4" xfId="132"/>
    <cellStyle name="60% - Accent2 5" xfId="133"/>
    <cellStyle name="60% - Accent2 6" xfId="134"/>
    <cellStyle name="60% - Accent3 2" xfId="135"/>
    <cellStyle name="60% - Accent3 2 2" xfId="136"/>
    <cellStyle name="60% - Accent3 3" xfId="137"/>
    <cellStyle name="60% - Accent3 3 2" xfId="138"/>
    <cellStyle name="60% - Accent3 4" xfId="139"/>
    <cellStyle name="60% - Accent3 5" xfId="140"/>
    <cellStyle name="60% - Accent3 6" xfId="141"/>
    <cellStyle name="60% - Accent4 2" xfId="142"/>
    <cellStyle name="60% - Accent4 2 2" xfId="143"/>
    <cellStyle name="60% - Accent4 3" xfId="144"/>
    <cellStyle name="60% - Accent4 3 2" xfId="145"/>
    <cellStyle name="60% - Accent4 4" xfId="146"/>
    <cellStyle name="60% - Accent4 5" xfId="147"/>
    <cellStyle name="60% - Accent4 6" xfId="148"/>
    <cellStyle name="60% - Accent5 2" xfId="149"/>
    <cellStyle name="60% - Accent5 2 2" xfId="150"/>
    <cellStyle name="60% - Accent5 3" xfId="151"/>
    <cellStyle name="60% - Accent5 3 2" xfId="152"/>
    <cellStyle name="60% - Accent5 4" xfId="153"/>
    <cellStyle name="60% - Accent5 5" xfId="154"/>
    <cellStyle name="60% - Accent5 6" xfId="155"/>
    <cellStyle name="60% - Accent6 2" xfId="156"/>
    <cellStyle name="60% - Accent6 2 2" xfId="157"/>
    <cellStyle name="60% - Accent6 3" xfId="158"/>
    <cellStyle name="60% - Accent6 3 2" xfId="159"/>
    <cellStyle name="60% - Accent6 4" xfId="160"/>
    <cellStyle name="60% - Accent6 5" xfId="161"/>
    <cellStyle name="60% - Accent6 6" xfId="162"/>
    <cellStyle name="Accent1 2" xfId="163"/>
    <cellStyle name="Accent1 2 2" xfId="164"/>
    <cellStyle name="Accent1 3" xfId="165"/>
    <cellStyle name="Accent1 3 2" xfId="166"/>
    <cellStyle name="Accent1 4" xfId="167"/>
    <cellStyle name="Accent1 5" xfId="168"/>
    <cellStyle name="Accent1 6" xfId="169"/>
    <cellStyle name="Accent2 2" xfId="170"/>
    <cellStyle name="Accent2 2 2" xfId="171"/>
    <cellStyle name="Accent2 3" xfId="172"/>
    <cellStyle name="Accent2 3 2" xfId="173"/>
    <cellStyle name="Accent2 4" xfId="174"/>
    <cellStyle name="Accent2 5" xfId="175"/>
    <cellStyle name="Accent2 6" xfId="176"/>
    <cellStyle name="Accent3 2" xfId="177"/>
    <cellStyle name="Accent3 2 2" xfId="178"/>
    <cellStyle name="Accent3 3" xfId="179"/>
    <cellStyle name="Accent3 3 2" xfId="180"/>
    <cellStyle name="Accent3 4" xfId="181"/>
    <cellStyle name="Accent3 5" xfId="182"/>
    <cellStyle name="Accent3 6" xfId="183"/>
    <cellStyle name="Accent4 2" xfId="184"/>
    <cellStyle name="Accent4 2 2" xfId="185"/>
    <cellStyle name="Accent4 3" xfId="186"/>
    <cellStyle name="Accent4 3 2" xfId="187"/>
    <cellStyle name="Accent4 4" xfId="188"/>
    <cellStyle name="Accent4 5" xfId="189"/>
    <cellStyle name="Accent4 6" xfId="190"/>
    <cellStyle name="Accent5 2" xfId="191"/>
    <cellStyle name="Accent5 2 2" xfId="192"/>
    <cellStyle name="Accent5 3" xfId="193"/>
    <cellStyle name="Accent5 3 2" xfId="194"/>
    <cellStyle name="Accent5 4" xfId="195"/>
    <cellStyle name="Accent5 5" xfId="196"/>
    <cellStyle name="Accent5 6" xfId="197"/>
    <cellStyle name="Accent6 2" xfId="198"/>
    <cellStyle name="Accent6 2 2" xfId="199"/>
    <cellStyle name="Accent6 3" xfId="200"/>
    <cellStyle name="Accent6 3 2" xfId="201"/>
    <cellStyle name="Accent6 4" xfId="202"/>
    <cellStyle name="Accent6 5" xfId="203"/>
    <cellStyle name="Accent6 6" xfId="204"/>
    <cellStyle name="Bad 2" xfId="205"/>
    <cellStyle name="Bad 2 2" xfId="206"/>
    <cellStyle name="Bad 3" xfId="207"/>
    <cellStyle name="Bad 3 2" xfId="208"/>
    <cellStyle name="Bad 4" xfId="209"/>
    <cellStyle name="Bad 5" xfId="210"/>
    <cellStyle name="Bad 6" xfId="211"/>
    <cellStyle name="Calculation 2" xfId="212"/>
    <cellStyle name="Calculation 2 2" xfId="213"/>
    <cellStyle name="Calculation 3" xfId="214"/>
    <cellStyle name="Calculation 3 2" xfId="215"/>
    <cellStyle name="Calculation 4" xfId="216"/>
    <cellStyle name="Calculation 5" xfId="217"/>
    <cellStyle name="Calculation 6" xfId="218"/>
    <cellStyle name="Check Cell 2" xfId="219"/>
    <cellStyle name="Check Cell 2 2" xfId="220"/>
    <cellStyle name="Check Cell 3" xfId="221"/>
    <cellStyle name="Check Cell 3 2" xfId="222"/>
    <cellStyle name="Check Cell 4" xfId="223"/>
    <cellStyle name="Check Cell 5" xfId="224"/>
    <cellStyle name="Check Cell 6" xfId="225"/>
    <cellStyle name="Comma 2" xfId="226"/>
    <cellStyle name="Comma 3" xfId="227"/>
    <cellStyle name="Comma 4" xfId="228"/>
    <cellStyle name="Comma 5" xfId="229"/>
    <cellStyle name="Currency 2" xfId="230"/>
    <cellStyle name="Euro" xfId="231"/>
    <cellStyle name="Euro 2" xfId="232"/>
    <cellStyle name="Explanatory Text 2" xfId="233"/>
    <cellStyle name="Explanatory Text 2 2" xfId="234"/>
    <cellStyle name="Explanatory Text 3" xfId="235"/>
    <cellStyle name="Explanatory Text 3 2" xfId="236"/>
    <cellStyle name="Explanatory Text 4" xfId="237"/>
    <cellStyle name="Explanatory Text 5" xfId="238"/>
    <cellStyle name="Explanatory Text 6" xfId="239"/>
    <cellStyle name="Good 2" xfId="240"/>
    <cellStyle name="Good 2 2" xfId="241"/>
    <cellStyle name="Good 3" xfId="242"/>
    <cellStyle name="Good 3 2" xfId="243"/>
    <cellStyle name="Good 4" xfId="244"/>
    <cellStyle name="Good 5" xfId="245"/>
    <cellStyle name="Good 6" xfId="246"/>
    <cellStyle name="Heading 1 2" xfId="247"/>
    <cellStyle name="Heading 1 2 2" xfId="248"/>
    <cellStyle name="Heading 1 3" xfId="249"/>
    <cellStyle name="Heading 1 4" xfId="250"/>
    <cellStyle name="Heading 1 5" xfId="251"/>
    <cellStyle name="Heading 1 6" xfId="252"/>
    <cellStyle name="Heading 2 2" xfId="253"/>
    <cellStyle name="Heading 2 2 2" xfId="254"/>
    <cellStyle name="Heading 2 3" xfId="255"/>
    <cellStyle name="Heading 2 4" xfId="256"/>
    <cellStyle name="Heading 2 5" xfId="257"/>
    <cellStyle name="Heading 2 6" xfId="258"/>
    <cellStyle name="Heading 3 2" xfId="259"/>
    <cellStyle name="Heading 3 2 2" xfId="260"/>
    <cellStyle name="Heading 3 3" xfId="261"/>
    <cellStyle name="Heading 3 4" xfId="262"/>
    <cellStyle name="Heading 3 5" xfId="263"/>
    <cellStyle name="Heading 3 6" xfId="264"/>
    <cellStyle name="Heading 4 2" xfId="265"/>
    <cellStyle name="Heading 4 2 2" xfId="266"/>
    <cellStyle name="Heading 4 3" xfId="267"/>
    <cellStyle name="Heading 4 4" xfId="268"/>
    <cellStyle name="Heading 4 5" xfId="269"/>
    <cellStyle name="Heading 4 6" xfId="270"/>
    <cellStyle name="Hyperlink 2" xfId="271"/>
    <cellStyle name="Input 2" xfId="272"/>
    <cellStyle name="Input 2 2" xfId="273"/>
    <cellStyle name="Input 3" xfId="274"/>
    <cellStyle name="Input 3 2" xfId="275"/>
    <cellStyle name="Input 4" xfId="276"/>
    <cellStyle name="Input 5" xfId="277"/>
    <cellStyle name="Input 6" xfId="278"/>
    <cellStyle name="Linked Cell 2" xfId="279"/>
    <cellStyle name="Linked Cell 2 2" xfId="280"/>
    <cellStyle name="Linked Cell 3" xfId="281"/>
    <cellStyle name="Linked Cell 3 2" xfId="282"/>
    <cellStyle name="Linked Cell 4" xfId="283"/>
    <cellStyle name="Linked Cell 5" xfId="284"/>
    <cellStyle name="Linked Cell 6" xfId="285"/>
    <cellStyle name="Navadno 2" xfId="286"/>
    <cellStyle name="Neutral 2" xfId="287"/>
    <cellStyle name="Neutral 2 2" xfId="288"/>
    <cellStyle name="Neutral 3" xfId="289"/>
    <cellStyle name="Neutral 3 2" xfId="290"/>
    <cellStyle name="Neutral 4" xfId="291"/>
    <cellStyle name="Neutral 5" xfId="292"/>
    <cellStyle name="Neutral 6" xfId="293"/>
    <cellStyle name="Normaallaad" xfId="0" builtinId="0"/>
    <cellStyle name="Normal 10" xfId="294"/>
    <cellStyle name="Normal 10 2" xfId="295"/>
    <cellStyle name="Normal 10 2 2" xfId="296"/>
    <cellStyle name="Normal 10 3" xfId="297"/>
    <cellStyle name="Normal 11" xfId="298"/>
    <cellStyle name="Normal 11 2" xfId="299"/>
    <cellStyle name="Normal 12" xfId="300"/>
    <cellStyle name="Normal 13" xfId="301"/>
    <cellStyle name="Normal 14" xfId="302"/>
    <cellStyle name="Normal 15" xfId="303"/>
    <cellStyle name="Normal 15 2" xfId="304"/>
    <cellStyle name="Normal 15 3" xfId="305"/>
    <cellStyle name="Normal 16" xfId="306"/>
    <cellStyle name="Normal 2" xfId="307"/>
    <cellStyle name="Normal 2 2" xfId="308"/>
    <cellStyle name="Normal 2 2 2" xfId="309"/>
    <cellStyle name="Normal 2 3" xfId="310"/>
    <cellStyle name="Normal 2 4" xfId="311"/>
    <cellStyle name="Normal 2 5" xfId="312"/>
    <cellStyle name="Normal 2 6" xfId="313"/>
    <cellStyle name="Normal 3" xfId="314"/>
    <cellStyle name="Normal 3 2" xfId="315"/>
    <cellStyle name="Normal 3 3" xfId="316"/>
    <cellStyle name="Normal 4" xfId="317"/>
    <cellStyle name="Normal 4 2" xfId="318"/>
    <cellStyle name="Normal 4 3" xfId="319"/>
    <cellStyle name="Normal 4 4" xfId="320"/>
    <cellStyle name="Normal 5" xfId="321"/>
    <cellStyle name="Normal 5 2" xfId="322"/>
    <cellStyle name="Normal 5 3" xfId="323"/>
    <cellStyle name="Normal 6" xfId="324"/>
    <cellStyle name="Normal 7" xfId="325"/>
    <cellStyle name="Normal 8" xfId="326"/>
    <cellStyle name="Normal 8 2" xfId="327"/>
    <cellStyle name="Normal 9" xfId="328"/>
    <cellStyle name="Normal_Sheet1" xfId="329"/>
    <cellStyle name="Note 2" xfId="330"/>
    <cellStyle name="Note 2 2" xfId="331"/>
    <cellStyle name="Note 3" xfId="332"/>
    <cellStyle name="Note 3 2" xfId="333"/>
    <cellStyle name="Note 4" xfId="334"/>
    <cellStyle name="Note 5" xfId="335"/>
    <cellStyle name="Note 6" xfId="336"/>
    <cellStyle name="Note 6 2" xfId="337"/>
    <cellStyle name="Note 6 2 2" xfId="338"/>
    <cellStyle name="Note 6 3" xfId="339"/>
    <cellStyle name="Output 2" xfId="340"/>
    <cellStyle name="Output 2 2" xfId="341"/>
    <cellStyle name="Output 3" xfId="342"/>
    <cellStyle name="Output 3 2" xfId="343"/>
    <cellStyle name="Output 4" xfId="344"/>
    <cellStyle name="Output 5" xfId="345"/>
    <cellStyle name="Output 6" xfId="346"/>
    <cellStyle name="Percent 2" xfId="347"/>
    <cellStyle name="Percent 2 2" xfId="348"/>
    <cellStyle name="Percent 2 3" xfId="349"/>
    <cellStyle name="Percent 3" xfId="350"/>
    <cellStyle name="Percent 4" xfId="351"/>
    <cellStyle name="Percent 5" xfId="352"/>
    <cellStyle name="Protsent" xfId="353" builtinId="5"/>
    <cellStyle name="SAPBEXaggData" xfId="354"/>
    <cellStyle name="SAPBEXaggDataEmph" xfId="355"/>
    <cellStyle name="SAPBEXaggItem" xfId="356"/>
    <cellStyle name="SAPBEXaggItemX" xfId="357"/>
    <cellStyle name="SAPBEXchaText" xfId="358"/>
    <cellStyle name="SAPBEXexcBad7" xfId="359"/>
    <cellStyle name="SAPBEXexcBad8" xfId="360"/>
    <cellStyle name="SAPBEXexcBad9" xfId="361"/>
    <cellStyle name="SAPBEXexcCritical4" xfId="362"/>
    <cellStyle name="SAPBEXexcCritical5" xfId="363"/>
    <cellStyle name="SAPBEXexcCritical6" xfId="364"/>
    <cellStyle name="SAPBEXexcGood1" xfId="365"/>
    <cellStyle name="SAPBEXexcGood2" xfId="366"/>
    <cellStyle name="SAPBEXexcGood3" xfId="367"/>
    <cellStyle name="SAPBEXfilterDrill" xfId="368"/>
    <cellStyle name="SAPBEXfilterItem" xfId="369"/>
    <cellStyle name="SAPBEXfilterText" xfId="370"/>
    <cellStyle name="SAPBEXformats" xfId="371"/>
    <cellStyle name="SAPBEXheaderItem" xfId="372"/>
    <cellStyle name="SAPBEXheaderText" xfId="373"/>
    <cellStyle name="SAPBEXHLevel0" xfId="374"/>
    <cellStyle name="SAPBEXHLevel0 2" xfId="375"/>
    <cellStyle name="SAPBEXHLevel0 2 2" xfId="376"/>
    <cellStyle name="SAPBEXHLevel0X" xfId="377"/>
    <cellStyle name="SAPBEXHLevel0X 2" xfId="378"/>
    <cellStyle name="SAPBEXHLevel0X 2 2" xfId="379"/>
    <cellStyle name="SAPBEXHLevel1" xfId="380"/>
    <cellStyle name="SAPBEXHLevel1 2" xfId="381"/>
    <cellStyle name="SAPBEXHLevel1 2 2" xfId="382"/>
    <cellStyle name="SAPBEXHLevel1X" xfId="383"/>
    <cellStyle name="SAPBEXHLevel1X 2" xfId="384"/>
    <cellStyle name="SAPBEXHLevel1X 2 2" xfId="385"/>
    <cellStyle name="SAPBEXHLevel2" xfId="386"/>
    <cellStyle name="SAPBEXHLevel2 2" xfId="387"/>
    <cellStyle name="SAPBEXHLevel2 2 2" xfId="388"/>
    <cellStyle name="SAPBEXHLevel2X" xfId="389"/>
    <cellStyle name="SAPBEXHLevel2X 2" xfId="390"/>
    <cellStyle name="SAPBEXHLevel2X 2 2" xfId="391"/>
    <cellStyle name="SAPBEXHLevel3" xfId="392"/>
    <cellStyle name="SAPBEXHLevel3 2" xfId="393"/>
    <cellStyle name="SAPBEXHLevel3 2 2" xfId="394"/>
    <cellStyle name="SAPBEXHLevel3X" xfId="395"/>
    <cellStyle name="SAPBEXHLevel3X 2" xfId="396"/>
    <cellStyle name="SAPBEXHLevel3X 2 2" xfId="397"/>
    <cellStyle name="SAPBEXresData" xfId="398"/>
    <cellStyle name="SAPBEXresDataEmph" xfId="399"/>
    <cellStyle name="SAPBEXresItem" xfId="400"/>
    <cellStyle name="SAPBEXresItemX" xfId="401"/>
    <cellStyle name="SAPBEXstdData" xfId="402"/>
    <cellStyle name="SAPBEXstdDataEmph" xfId="403"/>
    <cellStyle name="SAPBEXstdItem" xfId="404"/>
    <cellStyle name="SAPBEXstdItem 3" xfId="405"/>
    <cellStyle name="SAPBEXstdItemX" xfId="406"/>
    <cellStyle name="SAPBEXtitle" xfId="407"/>
    <cellStyle name="SAPBEXundefined" xfId="408"/>
    <cellStyle name="SAPBEXundefined 2" xfId="409"/>
    <cellStyle name="Title 2" xfId="410"/>
    <cellStyle name="Title 2 2" xfId="411"/>
    <cellStyle name="Title 3" xfId="412"/>
    <cellStyle name="Title 4" xfId="413"/>
    <cellStyle name="Title 5" xfId="414"/>
    <cellStyle name="Total 2" xfId="415"/>
    <cellStyle name="Total 2 2" xfId="416"/>
    <cellStyle name="Total 3" xfId="417"/>
    <cellStyle name="Total 3 2" xfId="418"/>
    <cellStyle name="Total 4" xfId="419"/>
    <cellStyle name="Total 5" xfId="420"/>
    <cellStyle name="Total 6" xfId="421"/>
    <cellStyle name="Warning Text 2" xfId="422"/>
    <cellStyle name="Warning Text 2 2" xfId="423"/>
    <cellStyle name="Warning Text 3" xfId="424"/>
    <cellStyle name="Warning Text 3 2" xfId="425"/>
    <cellStyle name="Warning Text 4" xfId="426"/>
    <cellStyle name="Warning Text 5" xfId="427"/>
    <cellStyle name="Warning Text 6" xfId="4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kyttemaailm.ee/allkiri/footer.gif" TargetMode="External"/><Relationship Id="rId1" Type="http://schemas.openxmlformats.org/officeDocument/2006/relationships/hyperlink" Target="http://www.radiaatorikeskus.e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kyttemaailm.ee/allkiri/footer.gif" TargetMode="External"/><Relationship Id="rId1" Type="http://schemas.openxmlformats.org/officeDocument/2006/relationships/hyperlink" Target="http://www.radiaatorikeskus.e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kyttemaailm.ee/allkiri/footer.gif" TargetMode="External"/><Relationship Id="rId1" Type="http://schemas.openxmlformats.org/officeDocument/2006/relationships/hyperlink" Target="http://www.radiaatorikeskus.e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kyttemaailm.ee/allkiri/footer.gif" TargetMode="External"/><Relationship Id="rId1" Type="http://schemas.openxmlformats.org/officeDocument/2006/relationships/hyperlink" Target="http://www.radiaatorikeskus.ee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kyttemaailm.ee/allkiri/footer.gif" TargetMode="External"/><Relationship Id="rId1" Type="http://schemas.openxmlformats.org/officeDocument/2006/relationships/hyperlink" Target="http://www.radiaatorikeskus.ee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kyttemaailm.ee/allkiri/footer.gif" TargetMode="External"/><Relationship Id="rId1" Type="http://schemas.openxmlformats.org/officeDocument/2006/relationships/hyperlink" Target="http://www.radiaatorikeskus.ee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kyttemaailm.ee/allkiri/footer.gif" TargetMode="External"/><Relationship Id="rId1" Type="http://schemas.openxmlformats.org/officeDocument/2006/relationships/hyperlink" Target="http://www.radiaatorikeskus.ee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7</xdr:col>
      <xdr:colOff>22860</xdr:colOff>
      <xdr:row>0</xdr:row>
      <xdr:rowOff>1143000</xdr:rowOff>
    </xdr:to>
    <xdr:pic>
      <xdr:nvPicPr>
        <xdr:cNvPr id="2049" name="Picture 3" descr="http://www.kyttemaailm.ee/allkiri/foote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0" y="114300"/>
          <a:ext cx="6934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7</xdr:col>
      <xdr:colOff>7620</xdr:colOff>
      <xdr:row>0</xdr:row>
      <xdr:rowOff>1203960</xdr:rowOff>
    </xdr:to>
    <xdr:pic>
      <xdr:nvPicPr>
        <xdr:cNvPr id="3073" name="Picture 3" descr="http://www.kyttemaailm.ee/allkiri/foote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0" y="114300"/>
          <a:ext cx="7299960" cy="108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83820</xdr:rowOff>
    </xdr:from>
    <xdr:to>
      <xdr:col>4</xdr:col>
      <xdr:colOff>822960</xdr:colOff>
      <xdr:row>0</xdr:row>
      <xdr:rowOff>1257300</xdr:rowOff>
    </xdr:to>
    <xdr:pic>
      <xdr:nvPicPr>
        <xdr:cNvPr id="4097" name="Picture 3" descr="http://www.kyttemaailm.ee/allkiri/foote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0" y="83820"/>
          <a:ext cx="669798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83820</xdr:rowOff>
    </xdr:from>
    <xdr:to>
      <xdr:col>6</xdr:col>
      <xdr:colOff>670560</xdr:colOff>
      <xdr:row>0</xdr:row>
      <xdr:rowOff>1242060</xdr:rowOff>
    </xdr:to>
    <xdr:pic>
      <xdr:nvPicPr>
        <xdr:cNvPr id="5121" name="Picture 3" descr="http://www.kyttemaailm.ee/allkiri/foote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6200" y="83820"/>
          <a:ext cx="707898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83820</xdr:rowOff>
    </xdr:from>
    <xdr:to>
      <xdr:col>7</xdr:col>
      <xdr:colOff>7620</xdr:colOff>
      <xdr:row>0</xdr:row>
      <xdr:rowOff>1203960</xdr:rowOff>
    </xdr:to>
    <xdr:pic>
      <xdr:nvPicPr>
        <xdr:cNvPr id="6145" name="Picture 3" descr="http://www.kyttemaailm.ee/allkiri/foote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6200" y="83820"/>
          <a:ext cx="680466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9</xdr:col>
      <xdr:colOff>640080</xdr:colOff>
      <xdr:row>0</xdr:row>
      <xdr:rowOff>1242060</xdr:rowOff>
    </xdr:to>
    <xdr:pic>
      <xdr:nvPicPr>
        <xdr:cNvPr id="7169" name="Picture 3" descr="http://www.kyttemaailm.ee/allkiri/foote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52400" y="0"/>
          <a:ext cx="7520940" cy="124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83820</xdr:rowOff>
    </xdr:from>
    <xdr:to>
      <xdr:col>6</xdr:col>
      <xdr:colOff>0</xdr:colOff>
      <xdr:row>0</xdr:row>
      <xdr:rowOff>1165860</xdr:rowOff>
    </xdr:to>
    <xdr:pic>
      <xdr:nvPicPr>
        <xdr:cNvPr id="1025" name="Picture 3" descr="http://www.kyttemaailm.ee/allkiri/foote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6200" y="83820"/>
          <a:ext cx="6614160" cy="1082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63</xdr:row>
      <xdr:rowOff>68580</xdr:rowOff>
    </xdr:from>
    <xdr:to>
      <xdr:col>7</xdr:col>
      <xdr:colOff>68580</xdr:colOff>
      <xdr:row>71</xdr:row>
      <xdr:rowOff>76200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5280" y="10797540"/>
          <a:ext cx="754380" cy="1348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297180</xdr:colOff>
      <xdr:row>0</xdr:row>
      <xdr:rowOff>30480</xdr:rowOff>
    </xdr:from>
    <xdr:to>
      <xdr:col>7</xdr:col>
      <xdr:colOff>175260</xdr:colOff>
      <xdr:row>3</xdr:row>
      <xdr:rowOff>106680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4061460" y="-274320"/>
          <a:ext cx="640080" cy="1249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30480</xdr:colOff>
      <xdr:row>43</xdr:row>
      <xdr:rowOff>106680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45280" y="6263640"/>
          <a:ext cx="71628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144780</xdr:colOff>
      <xdr:row>12</xdr:row>
      <xdr:rowOff>38100</xdr:rowOff>
    </xdr:to>
    <xdr:pic>
      <xdr:nvPicPr>
        <xdr:cNvPr id="81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45280" y="731520"/>
          <a:ext cx="83058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danfoss.net/Documents%20and%20Settings/F27858/Local%20Settings/Temporary%20Internet%20Files/OLK39/Danfoss%202010%20brutto%20price%20list%20Sonometer_V10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317619/AppData/Local/Microsoft/Windows/Temporary%20Internet%20Files/Content.Outlook/CJNXV8MS/Price%20change%202016_2017%20input%20template_PL03%20INPUT%2023%2009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OMETER 1000"/>
      <sheetName val="SONOMETER 2000"/>
      <sheetName val="Infocal 6"/>
      <sheetName val="Assessories"/>
    </sheetNames>
    <sheetDataSet>
      <sheetData sheetId="0">
        <row r="9">
          <cell r="D9" t="str">
            <v>1HE</v>
          </cell>
          <cell r="AI9">
            <v>0</v>
          </cell>
        </row>
        <row r="10">
          <cell r="D10" t="str">
            <v>1CO</v>
          </cell>
          <cell r="AI10">
            <v>1</v>
          </cell>
        </row>
        <row r="11">
          <cell r="D11" t="str">
            <v>1HC</v>
          </cell>
          <cell r="AI11">
            <v>3</v>
          </cell>
        </row>
        <row r="13">
          <cell r="AI13">
            <v>4</v>
          </cell>
        </row>
        <row r="15">
          <cell r="D15" t="str">
            <v>1A</v>
          </cell>
        </row>
        <row r="16">
          <cell r="D16" t="str">
            <v>1B</v>
          </cell>
        </row>
        <row r="17">
          <cell r="D17" t="str">
            <v>1C</v>
          </cell>
        </row>
        <row r="18">
          <cell r="D18" t="str">
            <v>1D</v>
          </cell>
        </row>
        <row r="19">
          <cell r="D19" t="str">
            <v>1E</v>
          </cell>
        </row>
        <row r="20">
          <cell r="D20" t="str">
            <v>1F</v>
          </cell>
        </row>
        <row r="21">
          <cell r="D21" t="str">
            <v>1G</v>
          </cell>
        </row>
        <row r="22">
          <cell r="D22" t="str">
            <v>1H</v>
          </cell>
          <cell r="AG22" t="str">
            <v>00</v>
          </cell>
        </row>
        <row r="23">
          <cell r="D23" t="str">
            <v>1I</v>
          </cell>
          <cell r="AG23" t="str">
            <v>AT</v>
          </cell>
        </row>
        <row r="24">
          <cell r="D24" t="str">
            <v>1J</v>
          </cell>
          <cell r="AG24" t="str">
            <v>BA</v>
          </cell>
        </row>
        <row r="25">
          <cell r="D25" t="str">
            <v>1K</v>
          </cell>
          <cell r="AG25" t="str">
            <v>BG</v>
          </cell>
        </row>
        <row r="26">
          <cell r="D26" t="str">
            <v>1L</v>
          </cell>
          <cell r="AG26" t="str">
            <v>CN</v>
          </cell>
        </row>
        <row r="27">
          <cell r="D27" t="str">
            <v>1M</v>
          </cell>
          <cell r="AG27" t="str">
            <v>HR</v>
          </cell>
        </row>
        <row r="28">
          <cell r="D28" t="str">
            <v>1N</v>
          </cell>
          <cell r="AG28" t="str">
            <v>CZ</v>
          </cell>
        </row>
        <row r="29">
          <cell r="D29" t="str">
            <v>2A</v>
          </cell>
          <cell r="AG29" t="str">
            <v>DK</v>
          </cell>
        </row>
        <row r="30">
          <cell r="D30" t="str">
            <v>2B</v>
          </cell>
          <cell r="AG30" t="str">
            <v>DE</v>
          </cell>
        </row>
        <row r="31">
          <cell r="D31" t="str">
            <v>2C</v>
          </cell>
          <cell r="AG31" t="str">
            <v>GB</v>
          </cell>
        </row>
        <row r="32">
          <cell r="D32" t="str">
            <v>2D</v>
          </cell>
          <cell r="AG32" t="str">
            <v>IE</v>
          </cell>
        </row>
        <row r="33">
          <cell r="D33" t="str">
            <v>2E</v>
          </cell>
          <cell r="AG33" t="str">
            <v>IT</v>
          </cell>
        </row>
        <row r="34">
          <cell r="D34" t="str">
            <v>2F</v>
          </cell>
          <cell r="AG34" t="str">
            <v>KZ</v>
          </cell>
        </row>
        <row r="35">
          <cell r="D35" t="str">
            <v>2G</v>
          </cell>
          <cell r="AG35" t="str">
            <v>LV</v>
          </cell>
        </row>
        <row r="36">
          <cell r="D36" t="str">
            <v>2H</v>
          </cell>
          <cell r="AG36" t="str">
            <v>MD</v>
          </cell>
        </row>
        <row r="37">
          <cell r="D37" t="str">
            <v>2I</v>
          </cell>
          <cell r="AG37" t="str">
            <v>PL</v>
          </cell>
        </row>
        <row r="38">
          <cell r="D38" t="str">
            <v>2J</v>
          </cell>
          <cell r="AG38" t="str">
            <v>RO</v>
          </cell>
        </row>
        <row r="39">
          <cell r="D39" t="str">
            <v>2K</v>
          </cell>
          <cell r="AG39" t="str">
            <v>RU</v>
          </cell>
        </row>
        <row r="40">
          <cell r="AG40" t="str">
            <v>CS</v>
          </cell>
        </row>
        <row r="41">
          <cell r="AG41" t="str">
            <v>SK</v>
          </cell>
        </row>
        <row r="42">
          <cell r="AG42" t="str">
            <v>SI</v>
          </cell>
        </row>
        <row r="43">
          <cell r="AG43" t="str">
            <v>TR</v>
          </cell>
        </row>
        <row r="44">
          <cell r="AG44" t="str">
            <v>UA</v>
          </cell>
        </row>
        <row r="45">
          <cell r="D45" t="str">
            <v>C</v>
          </cell>
        </row>
        <row r="46">
          <cell r="D46" t="str">
            <v>D</v>
          </cell>
        </row>
        <row r="47">
          <cell r="AD47">
            <v>0</v>
          </cell>
        </row>
        <row r="48">
          <cell r="AD48">
            <v>1</v>
          </cell>
        </row>
        <row r="49">
          <cell r="AD49">
            <v>2</v>
          </cell>
        </row>
        <row r="50">
          <cell r="D50" t="str">
            <v>A</v>
          </cell>
          <cell r="AD50">
            <v>3</v>
          </cell>
        </row>
        <row r="51">
          <cell r="D51" t="str">
            <v>B</v>
          </cell>
          <cell r="AD51">
            <v>4</v>
          </cell>
        </row>
        <row r="52">
          <cell r="D52" t="str">
            <v>C</v>
          </cell>
        </row>
        <row r="53">
          <cell r="D53" t="str">
            <v>D</v>
          </cell>
          <cell r="AB53">
            <v>0</v>
          </cell>
        </row>
        <row r="55">
          <cell r="AB55" t="str">
            <v>F</v>
          </cell>
        </row>
        <row r="56">
          <cell r="AB56" t="str">
            <v>G</v>
          </cell>
        </row>
        <row r="57">
          <cell r="AB57" t="str">
            <v>H</v>
          </cell>
        </row>
        <row r="58">
          <cell r="D58" t="str">
            <v>F</v>
          </cell>
          <cell r="AB58" t="str">
            <v>I</v>
          </cell>
        </row>
        <row r="59">
          <cell r="D59" t="str">
            <v>R</v>
          </cell>
        </row>
        <row r="60">
          <cell r="AB60" t="str">
            <v>V</v>
          </cell>
        </row>
        <row r="61">
          <cell r="AB61" t="str">
            <v>W</v>
          </cell>
        </row>
        <row r="62">
          <cell r="D62">
            <v>1</v>
          </cell>
          <cell r="AB62" t="str">
            <v>X</v>
          </cell>
        </row>
        <row r="63">
          <cell r="D63">
            <v>2</v>
          </cell>
          <cell r="AB63" t="str">
            <v>Y</v>
          </cell>
        </row>
        <row r="64">
          <cell r="D64">
            <v>3</v>
          </cell>
          <cell r="AB64" t="str">
            <v>Z</v>
          </cell>
        </row>
        <row r="65">
          <cell r="D65">
            <v>4</v>
          </cell>
          <cell r="AB65">
            <v>1</v>
          </cell>
        </row>
        <row r="66">
          <cell r="AB66">
            <v>2</v>
          </cell>
        </row>
        <row r="68">
          <cell r="AB68" t="str">
            <v>R</v>
          </cell>
        </row>
        <row r="69">
          <cell r="D69">
            <v>0</v>
          </cell>
          <cell r="AB69" t="str">
            <v>S</v>
          </cell>
        </row>
        <row r="70">
          <cell r="D70" t="str">
            <v>A</v>
          </cell>
          <cell r="AB70" t="str">
            <v>T</v>
          </cell>
        </row>
        <row r="71">
          <cell r="D71" t="str">
            <v>B</v>
          </cell>
          <cell r="AB71" t="str">
            <v>U</v>
          </cell>
        </row>
        <row r="72">
          <cell r="D72" t="str">
            <v>C</v>
          </cell>
        </row>
        <row r="73">
          <cell r="D73" t="str">
            <v>D</v>
          </cell>
        </row>
        <row r="74">
          <cell r="D74" t="str">
            <v>E</v>
          </cell>
        </row>
        <row r="76">
          <cell r="D76">
            <v>0</v>
          </cell>
          <cell r="Z76">
            <v>1</v>
          </cell>
        </row>
        <row r="77">
          <cell r="D77" t="str">
            <v>K</v>
          </cell>
        </row>
        <row r="78">
          <cell r="D78" t="str">
            <v>L</v>
          </cell>
          <cell r="Z78">
            <v>2</v>
          </cell>
        </row>
        <row r="79">
          <cell r="D79" t="str">
            <v>M</v>
          </cell>
          <cell r="Z79">
            <v>3</v>
          </cell>
        </row>
        <row r="85">
          <cell r="D85" t="str">
            <v>A</v>
          </cell>
        </row>
        <row r="86">
          <cell r="D86" t="str">
            <v>B</v>
          </cell>
        </row>
        <row r="87">
          <cell r="D87" t="str">
            <v>C</v>
          </cell>
        </row>
        <row r="88">
          <cell r="D88" t="str">
            <v>D</v>
          </cell>
        </row>
        <row r="89">
          <cell r="D89" t="str">
            <v>E</v>
          </cell>
        </row>
        <row r="90">
          <cell r="D90" t="str">
            <v>F</v>
          </cell>
        </row>
        <row r="91">
          <cell r="D91" t="str">
            <v>G</v>
          </cell>
        </row>
        <row r="95">
          <cell r="D95" t="str">
            <v>K</v>
          </cell>
        </row>
        <row r="96">
          <cell r="D96" t="str">
            <v>L</v>
          </cell>
        </row>
        <row r="97">
          <cell r="D97" t="str">
            <v>M</v>
          </cell>
        </row>
      </sheetData>
      <sheetData sheetId="1">
        <row r="9">
          <cell r="D9" t="str">
            <v>000</v>
          </cell>
          <cell r="AI9">
            <v>0</v>
          </cell>
        </row>
        <row r="10">
          <cell r="D10" t="str">
            <v>4TS</v>
          </cell>
          <cell r="AI10">
            <v>1</v>
          </cell>
        </row>
        <row r="11">
          <cell r="D11" t="str">
            <v>2HE</v>
          </cell>
          <cell r="AI11">
            <v>3</v>
          </cell>
        </row>
        <row r="12">
          <cell r="D12" t="str">
            <v>2C0</v>
          </cell>
        </row>
        <row r="13">
          <cell r="D13" t="str">
            <v>2HC</v>
          </cell>
          <cell r="AI13">
            <v>4</v>
          </cell>
        </row>
        <row r="14">
          <cell r="D14" t="str">
            <v>15H</v>
          </cell>
        </row>
        <row r="20">
          <cell r="D20" t="str">
            <v>00</v>
          </cell>
        </row>
        <row r="21">
          <cell r="D21" t="str">
            <v>1A</v>
          </cell>
          <cell r="AG21" t="str">
            <v>00</v>
          </cell>
        </row>
        <row r="22">
          <cell r="D22" t="str">
            <v>1B</v>
          </cell>
          <cell r="AG22" t="str">
            <v>AT</v>
          </cell>
        </row>
        <row r="23">
          <cell r="D23" t="str">
            <v>1C</v>
          </cell>
          <cell r="AG23" t="str">
            <v>BA</v>
          </cell>
        </row>
        <row r="24">
          <cell r="D24" t="str">
            <v>1D</v>
          </cell>
          <cell r="AG24" t="str">
            <v>BG</v>
          </cell>
        </row>
        <row r="25">
          <cell r="D25" t="str">
            <v>1E</v>
          </cell>
          <cell r="AG25" t="str">
            <v>CN</v>
          </cell>
        </row>
        <row r="26">
          <cell r="D26" t="str">
            <v>1F</v>
          </cell>
          <cell r="AG26" t="str">
            <v>HR</v>
          </cell>
        </row>
        <row r="27">
          <cell r="D27" t="str">
            <v>1G</v>
          </cell>
          <cell r="AG27" t="str">
            <v>CZ</v>
          </cell>
        </row>
        <row r="28">
          <cell r="D28" t="str">
            <v>1H</v>
          </cell>
          <cell r="AG28" t="str">
            <v>DK</v>
          </cell>
        </row>
        <row r="29">
          <cell r="D29" t="str">
            <v>1I</v>
          </cell>
          <cell r="AG29" t="str">
            <v>DE</v>
          </cell>
        </row>
        <row r="30">
          <cell r="D30" t="str">
            <v>1J</v>
          </cell>
          <cell r="AG30" t="str">
            <v>GB</v>
          </cell>
        </row>
        <row r="31">
          <cell r="D31" t="str">
            <v>1K</v>
          </cell>
          <cell r="AG31" t="str">
            <v>IE</v>
          </cell>
        </row>
        <row r="32">
          <cell r="D32" t="str">
            <v>1L</v>
          </cell>
          <cell r="AG32" t="str">
            <v>IT</v>
          </cell>
        </row>
        <row r="33">
          <cell r="D33" t="str">
            <v>1M</v>
          </cell>
          <cell r="AG33" t="str">
            <v>KZ</v>
          </cell>
        </row>
        <row r="34">
          <cell r="D34" t="str">
            <v>1N</v>
          </cell>
          <cell r="AG34" t="str">
            <v>LV</v>
          </cell>
        </row>
        <row r="35">
          <cell r="D35" t="str">
            <v>2A</v>
          </cell>
          <cell r="AG35" t="str">
            <v>MD</v>
          </cell>
        </row>
        <row r="36">
          <cell r="D36" t="str">
            <v>2B</v>
          </cell>
          <cell r="AG36" t="str">
            <v>PL</v>
          </cell>
        </row>
        <row r="37">
          <cell r="D37" t="str">
            <v>2C</v>
          </cell>
          <cell r="AG37" t="str">
            <v>RO</v>
          </cell>
        </row>
        <row r="38">
          <cell r="D38" t="str">
            <v>2D</v>
          </cell>
          <cell r="AG38" t="str">
            <v>RU</v>
          </cell>
        </row>
        <row r="39">
          <cell r="D39" t="str">
            <v>2E</v>
          </cell>
          <cell r="AG39" t="str">
            <v>CS</v>
          </cell>
        </row>
        <row r="40">
          <cell r="D40" t="str">
            <v>2F</v>
          </cell>
          <cell r="AG40" t="str">
            <v>SK</v>
          </cell>
        </row>
        <row r="41">
          <cell r="D41" t="str">
            <v>2G</v>
          </cell>
          <cell r="AG41" t="str">
            <v>SI</v>
          </cell>
        </row>
        <row r="42">
          <cell r="D42" t="str">
            <v>2H</v>
          </cell>
          <cell r="AG42" t="str">
            <v>TR</v>
          </cell>
        </row>
        <row r="43">
          <cell r="D43" t="str">
            <v>2I</v>
          </cell>
          <cell r="AG43" t="str">
            <v>UA</v>
          </cell>
        </row>
        <row r="44">
          <cell r="D44" t="str">
            <v>2J</v>
          </cell>
        </row>
        <row r="45">
          <cell r="D45" t="str">
            <v>2K</v>
          </cell>
        </row>
        <row r="46">
          <cell r="D46" t="str">
            <v>2J</v>
          </cell>
          <cell r="AD46">
            <v>0</v>
          </cell>
        </row>
        <row r="47">
          <cell r="D47" t="str">
            <v>2K</v>
          </cell>
          <cell r="AD47">
            <v>1</v>
          </cell>
        </row>
        <row r="48">
          <cell r="AD48">
            <v>2</v>
          </cell>
        </row>
        <row r="49">
          <cell r="AD49">
            <v>3</v>
          </cell>
        </row>
        <row r="50">
          <cell r="AD50">
            <v>4</v>
          </cell>
        </row>
        <row r="51">
          <cell r="AD51">
            <v>5</v>
          </cell>
        </row>
        <row r="52">
          <cell r="AD52">
            <v>6</v>
          </cell>
        </row>
        <row r="53">
          <cell r="D53" t="str">
            <v>0</v>
          </cell>
        </row>
        <row r="54">
          <cell r="D54" t="str">
            <v>C</v>
          </cell>
        </row>
        <row r="55">
          <cell r="D55" t="str">
            <v>D</v>
          </cell>
        </row>
        <row r="56">
          <cell r="AB56">
            <v>0</v>
          </cell>
        </row>
        <row r="58">
          <cell r="AB58" t="str">
            <v>F</v>
          </cell>
        </row>
        <row r="59">
          <cell r="AB59" t="str">
            <v>G</v>
          </cell>
        </row>
        <row r="60">
          <cell r="D60" t="str">
            <v>0</v>
          </cell>
          <cell r="AB60" t="str">
            <v>H</v>
          </cell>
        </row>
        <row r="61">
          <cell r="D61" t="str">
            <v>A</v>
          </cell>
          <cell r="AB61" t="str">
            <v>I</v>
          </cell>
        </row>
        <row r="62">
          <cell r="D62" t="str">
            <v>B</v>
          </cell>
        </row>
        <row r="63">
          <cell r="D63" t="str">
            <v>C</v>
          </cell>
          <cell r="AB63" t="str">
            <v>V</v>
          </cell>
        </row>
        <row r="64">
          <cell r="AB64" t="str">
            <v>W</v>
          </cell>
        </row>
        <row r="65">
          <cell r="AB65" t="str">
            <v>X</v>
          </cell>
        </row>
        <row r="66">
          <cell r="AB66" t="str">
            <v>Y</v>
          </cell>
        </row>
        <row r="67">
          <cell r="D67">
            <v>0</v>
          </cell>
          <cell r="AB67" t="str">
            <v>Z</v>
          </cell>
        </row>
        <row r="68">
          <cell r="D68" t="str">
            <v>F</v>
          </cell>
          <cell r="AB68">
            <v>1</v>
          </cell>
        </row>
        <row r="69">
          <cell r="D69" t="str">
            <v>R</v>
          </cell>
          <cell r="AB69">
            <v>2</v>
          </cell>
        </row>
        <row r="71">
          <cell r="AB71" t="str">
            <v>R</v>
          </cell>
        </row>
        <row r="72">
          <cell r="AB72" t="str">
            <v>S</v>
          </cell>
        </row>
        <row r="73">
          <cell r="D73">
            <v>0</v>
          </cell>
          <cell r="AB73" t="str">
            <v>T</v>
          </cell>
        </row>
        <row r="74">
          <cell r="D74">
            <v>1</v>
          </cell>
          <cell r="AB74" t="str">
            <v>U</v>
          </cell>
        </row>
        <row r="75">
          <cell r="D75">
            <v>2</v>
          </cell>
        </row>
        <row r="76">
          <cell r="D76">
            <v>3</v>
          </cell>
        </row>
        <row r="77">
          <cell r="D77">
            <v>4</v>
          </cell>
        </row>
        <row r="80">
          <cell r="Z80">
            <v>0</v>
          </cell>
        </row>
        <row r="81">
          <cell r="Z81">
            <v>1</v>
          </cell>
        </row>
        <row r="83">
          <cell r="Z83">
            <v>2</v>
          </cell>
        </row>
        <row r="86">
          <cell r="D86">
            <v>0</v>
          </cell>
        </row>
        <row r="87">
          <cell r="D87" t="str">
            <v>A</v>
          </cell>
        </row>
        <row r="88">
          <cell r="D88" t="str">
            <v>B</v>
          </cell>
          <cell r="X88" t="str">
            <v>N</v>
          </cell>
        </row>
        <row r="89">
          <cell r="D89" t="str">
            <v>C</v>
          </cell>
          <cell r="X89" t="str">
            <v>O</v>
          </cell>
        </row>
        <row r="90">
          <cell r="D90" t="str">
            <v>D</v>
          </cell>
          <cell r="X90" t="str">
            <v>P</v>
          </cell>
        </row>
        <row r="91">
          <cell r="D91" t="str">
            <v>E</v>
          </cell>
          <cell r="X91" t="str">
            <v>Q</v>
          </cell>
        </row>
        <row r="92">
          <cell r="X92" t="str">
            <v>T</v>
          </cell>
        </row>
        <row r="93">
          <cell r="D93">
            <v>0</v>
          </cell>
          <cell r="X93" t="str">
            <v>U</v>
          </cell>
        </row>
        <row r="94">
          <cell r="D94" t="str">
            <v>K</v>
          </cell>
        </row>
        <row r="95">
          <cell r="D95" t="str">
            <v>L</v>
          </cell>
        </row>
        <row r="96">
          <cell r="D96" t="str">
            <v>M</v>
          </cell>
        </row>
        <row r="102">
          <cell r="D102">
            <v>0</v>
          </cell>
        </row>
        <row r="103">
          <cell r="D103" t="str">
            <v>A</v>
          </cell>
        </row>
        <row r="104">
          <cell r="D104" t="str">
            <v>B</v>
          </cell>
        </row>
        <row r="105">
          <cell r="D105" t="str">
            <v>C</v>
          </cell>
        </row>
        <row r="106">
          <cell r="D106" t="str">
            <v>D</v>
          </cell>
        </row>
        <row r="107">
          <cell r="D107" t="str">
            <v>E</v>
          </cell>
        </row>
        <row r="108">
          <cell r="D108" t="str">
            <v>F</v>
          </cell>
        </row>
        <row r="109">
          <cell r="D109" t="str">
            <v>G</v>
          </cell>
        </row>
        <row r="110">
          <cell r="D110" t="str">
            <v>H</v>
          </cell>
        </row>
        <row r="111">
          <cell r="D111" t="str">
            <v>I</v>
          </cell>
        </row>
        <row r="112">
          <cell r="D112" t="str">
            <v>J</v>
          </cell>
        </row>
        <row r="113">
          <cell r="D113" t="str">
            <v>K</v>
          </cell>
        </row>
        <row r="114">
          <cell r="D114" t="str">
            <v>L</v>
          </cell>
        </row>
        <row r="115">
          <cell r="D115" t="str">
            <v>M</v>
          </cell>
        </row>
      </sheetData>
      <sheetData sheetId="2">
        <row r="9">
          <cell r="D9" t="str">
            <v>3HE</v>
          </cell>
          <cell r="AI9">
            <v>0</v>
          </cell>
        </row>
        <row r="10">
          <cell r="D10" t="str">
            <v>3CO</v>
          </cell>
          <cell r="AI10">
            <v>1</v>
          </cell>
        </row>
        <row r="11">
          <cell r="D11" t="str">
            <v>3HC</v>
          </cell>
          <cell r="AI11">
            <v>3</v>
          </cell>
        </row>
        <row r="13">
          <cell r="AI13">
            <v>4</v>
          </cell>
        </row>
        <row r="16">
          <cell r="D16" t="str">
            <v>1A</v>
          </cell>
        </row>
        <row r="17">
          <cell r="D17" t="str">
            <v>1B</v>
          </cell>
        </row>
        <row r="18">
          <cell r="D18" t="str">
            <v>1C</v>
          </cell>
        </row>
        <row r="19">
          <cell r="D19" t="str">
            <v>1D</v>
          </cell>
          <cell r="AG19" t="str">
            <v>00</v>
          </cell>
        </row>
        <row r="20">
          <cell r="D20" t="str">
            <v>1E</v>
          </cell>
          <cell r="AG20" t="str">
            <v>AT</v>
          </cell>
        </row>
        <row r="21">
          <cell r="D21" t="str">
            <v>1F</v>
          </cell>
          <cell r="AG21" t="str">
            <v>BA</v>
          </cell>
        </row>
        <row r="22">
          <cell r="D22" t="str">
            <v>1G</v>
          </cell>
          <cell r="AG22" t="str">
            <v>BG</v>
          </cell>
        </row>
        <row r="23">
          <cell r="D23" t="str">
            <v>1H</v>
          </cell>
          <cell r="AG23" t="str">
            <v>CN</v>
          </cell>
        </row>
        <row r="24">
          <cell r="D24" t="str">
            <v>1I</v>
          </cell>
          <cell r="AG24" t="str">
            <v>DK</v>
          </cell>
        </row>
        <row r="25">
          <cell r="D25" t="str">
            <v>1J</v>
          </cell>
          <cell r="AG25" t="str">
            <v>HR</v>
          </cell>
        </row>
        <row r="26">
          <cell r="D26" t="str">
            <v>1K</v>
          </cell>
          <cell r="AG26" t="str">
            <v>CZ</v>
          </cell>
        </row>
        <row r="27">
          <cell r="D27" t="str">
            <v>1L</v>
          </cell>
          <cell r="AG27" t="str">
            <v>DE</v>
          </cell>
        </row>
        <row r="28">
          <cell r="D28" t="str">
            <v>1M</v>
          </cell>
          <cell r="AG28" t="str">
            <v>GB</v>
          </cell>
        </row>
        <row r="29">
          <cell r="D29" t="str">
            <v>1N</v>
          </cell>
          <cell r="AG29" t="str">
            <v>IE</v>
          </cell>
        </row>
        <row r="30">
          <cell r="D30" t="str">
            <v>2A</v>
          </cell>
          <cell r="AG30" t="str">
            <v>IT</v>
          </cell>
        </row>
        <row r="31">
          <cell r="D31" t="str">
            <v>2B</v>
          </cell>
          <cell r="AG31" t="str">
            <v>KZ</v>
          </cell>
        </row>
        <row r="32">
          <cell r="D32" t="str">
            <v>2C</v>
          </cell>
          <cell r="AG32" t="str">
            <v>LV</v>
          </cell>
        </row>
        <row r="33">
          <cell r="D33" t="str">
            <v>2D</v>
          </cell>
          <cell r="AG33" t="str">
            <v>MD</v>
          </cell>
        </row>
        <row r="34">
          <cell r="D34" t="str">
            <v>2E</v>
          </cell>
          <cell r="AG34" t="str">
            <v>PL</v>
          </cell>
        </row>
        <row r="35">
          <cell r="D35" t="str">
            <v>2F</v>
          </cell>
          <cell r="AG35" t="str">
            <v>RO</v>
          </cell>
        </row>
        <row r="36">
          <cell r="D36" t="str">
            <v>2G</v>
          </cell>
          <cell r="AG36" t="str">
            <v>RU</v>
          </cell>
        </row>
        <row r="37">
          <cell r="D37" t="str">
            <v>2H</v>
          </cell>
          <cell r="AG37" t="str">
            <v>CS</v>
          </cell>
        </row>
        <row r="38">
          <cell r="D38" t="str">
            <v>2I</v>
          </cell>
          <cell r="AG38" t="str">
            <v>SK</v>
          </cell>
        </row>
        <row r="39">
          <cell r="D39" t="str">
            <v>2J</v>
          </cell>
          <cell r="AG39" t="str">
            <v>SI</v>
          </cell>
        </row>
        <row r="40">
          <cell r="D40" t="str">
            <v>2K</v>
          </cell>
          <cell r="AG40" t="str">
            <v>TR</v>
          </cell>
        </row>
        <row r="41">
          <cell r="D41" t="str">
            <v>2L</v>
          </cell>
          <cell r="AG41" t="str">
            <v>UA</v>
          </cell>
        </row>
        <row r="42">
          <cell r="D42" t="str">
            <v>2M</v>
          </cell>
        </row>
        <row r="43">
          <cell r="AB43">
            <v>0</v>
          </cell>
        </row>
        <row r="45">
          <cell r="D45" t="str">
            <v>2N</v>
          </cell>
          <cell r="AB45" t="str">
            <v>F</v>
          </cell>
        </row>
        <row r="46">
          <cell r="D46" t="str">
            <v>2O</v>
          </cell>
          <cell r="AB46" t="str">
            <v>G</v>
          </cell>
        </row>
        <row r="47">
          <cell r="D47" t="str">
            <v>2W</v>
          </cell>
          <cell r="AB47" t="str">
            <v>H</v>
          </cell>
        </row>
        <row r="48">
          <cell r="D48" t="str">
            <v>2X</v>
          </cell>
          <cell r="AB48" t="str">
            <v>I</v>
          </cell>
        </row>
        <row r="49">
          <cell r="D49" t="str">
            <v>2Y</v>
          </cell>
        </row>
        <row r="50">
          <cell r="D50" t="str">
            <v>2Z</v>
          </cell>
          <cell r="AB50" t="str">
            <v>V</v>
          </cell>
        </row>
        <row r="51">
          <cell r="AB51" t="str">
            <v>W</v>
          </cell>
        </row>
        <row r="52">
          <cell r="AB52" t="str">
            <v>X</v>
          </cell>
        </row>
        <row r="53">
          <cell r="D53" t="str">
            <v>4A</v>
          </cell>
          <cell r="AB53" t="str">
            <v>Y</v>
          </cell>
        </row>
        <row r="54">
          <cell r="D54" t="str">
            <v>4B</v>
          </cell>
          <cell r="AB54" t="str">
            <v>Z</v>
          </cell>
        </row>
        <row r="55">
          <cell r="D55" t="str">
            <v>4C</v>
          </cell>
          <cell r="AB55">
            <v>1</v>
          </cell>
        </row>
        <row r="56">
          <cell r="D56" t="str">
            <v>4D</v>
          </cell>
          <cell r="AB56">
            <v>2</v>
          </cell>
        </row>
        <row r="57">
          <cell r="D57" t="str">
            <v>4E</v>
          </cell>
        </row>
        <row r="58">
          <cell r="D58" t="str">
            <v>4F</v>
          </cell>
          <cell r="AB58" t="str">
            <v>R</v>
          </cell>
        </row>
        <row r="59">
          <cell r="D59" t="str">
            <v>4G</v>
          </cell>
          <cell r="AB59" t="str">
            <v>S</v>
          </cell>
        </row>
        <row r="60">
          <cell r="D60" t="str">
            <v>4H</v>
          </cell>
          <cell r="AB60" t="str">
            <v>T</v>
          </cell>
        </row>
        <row r="61">
          <cell r="D61" t="str">
            <v>4I</v>
          </cell>
          <cell r="AB61" t="str">
            <v>U</v>
          </cell>
        </row>
        <row r="62">
          <cell r="D62" t="str">
            <v>4J</v>
          </cell>
        </row>
        <row r="63">
          <cell r="D63" t="str">
            <v>4K</v>
          </cell>
        </row>
        <row r="64">
          <cell r="D64" t="str">
            <v>4L</v>
          </cell>
        </row>
        <row r="65">
          <cell r="D65" t="str">
            <v>4M</v>
          </cell>
        </row>
        <row r="66">
          <cell r="D66" t="str">
            <v>4N</v>
          </cell>
        </row>
        <row r="67">
          <cell r="D67" t="str">
            <v>4O</v>
          </cell>
        </row>
        <row r="68">
          <cell r="X68" t="str">
            <v>N</v>
          </cell>
        </row>
        <row r="69">
          <cell r="D69" t="str">
            <v>5A</v>
          </cell>
          <cell r="X69" t="str">
            <v>O</v>
          </cell>
        </row>
        <row r="70">
          <cell r="D70" t="str">
            <v>5B</v>
          </cell>
          <cell r="X70" t="str">
            <v>P</v>
          </cell>
        </row>
        <row r="71">
          <cell r="D71" t="str">
            <v>5C</v>
          </cell>
          <cell r="X71" t="str">
            <v>Q</v>
          </cell>
        </row>
        <row r="72">
          <cell r="D72" t="str">
            <v>5D</v>
          </cell>
          <cell r="X72" t="str">
            <v>T</v>
          </cell>
        </row>
        <row r="73">
          <cell r="D73" t="str">
            <v>5E</v>
          </cell>
          <cell r="X73" t="str">
            <v>U</v>
          </cell>
        </row>
        <row r="74">
          <cell r="D74" t="str">
            <v>5F</v>
          </cell>
        </row>
        <row r="75">
          <cell r="D75" t="str">
            <v>5G</v>
          </cell>
        </row>
        <row r="76">
          <cell r="D76" t="str">
            <v>5H</v>
          </cell>
          <cell r="V76">
            <v>0</v>
          </cell>
        </row>
        <row r="77">
          <cell r="D77" t="str">
            <v>5I</v>
          </cell>
          <cell r="V77" t="str">
            <v>A</v>
          </cell>
        </row>
        <row r="78">
          <cell r="D78" t="str">
            <v>5J</v>
          </cell>
          <cell r="V78" t="str">
            <v>B</v>
          </cell>
        </row>
        <row r="79">
          <cell r="D79" t="str">
            <v>5K</v>
          </cell>
          <cell r="V79" t="str">
            <v>C</v>
          </cell>
        </row>
        <row r="80">
          <cell r="D80" t="str">
            <v>5L</v>
          </cell>
          <cell r="V80" t="str">
            <v>D</v>
          </cell>
        </row>
        <row r="81">
          <cell r="D81" t="str">
            <v>5M</v>
          </cell>
          <cell r="V81" t="str">
            <v>E</v>
          </cell>
        </row>
        <row r="82">
          <cell r="D82" t="str">
            <v>5N</v>
          </cell>
          <cell r="V82" t="str">
            <v>F</v>
          </cell>
        </row>
        <row r="83">
          <cell r="D83" t="str">
            <v>5O</v>
          </cell>
          <cell r="V83" t="str">
            <v>G</v>
          </cell>
        </row>
        <row r="84">
          <cell r="V84" t="str">
            <v>H</v>
          </cell>
        </row>
        <row r="85">
          <cell r="D85" t="str">
            <v>6A</v>
          </cell>
          <cell r="V85" t="str">
            <v>I</v>
          </cell>
        </row>
        <row r="86">
          <cell r="D86" t="str">
            <v>6B</v>
          </cell>
          <cell r="V86" t="str">
            <v>J</v>
          </cell>
        </row>
        <row r="87">
          <cell r="D87" t="str">
            <v>6C</v>
          </cell>
          <cell r="V87" t="str">
            <v>K</v>
          </cell>
        </row>
        <row r="88">
          <cell r="D88" t="str">
            <v>6D</v>
          </cell>
          <cell r="V88" t="str">
            <v>L</v>
          </cell>
        </row>
        <row r="89">
          <cell r="D89" t="str">
            <v>6E</v>
          </cell>
          <cell r="V89" t="str">
            <v>M</v>
          </cell>
        </row>
        <row r="90">
          <cell r="D90" t="str">
            <v>6F</v>
          </cell>
        </row>
        <row r="91">
          <cell r="D91" t="str">
            <v>6G</v>
          </cell>
          <cell r="S91">
            <v>0</v>
          </cell>
        </row>
        <row r="92">
          <cell r="D92" t="str">
            <v>6H</v>
          </cell>
          <cell r="S92" t="str">
            <v>K</v>
          </cell>
        </row>
        <row r="93">
          <cell r="S93" t="str">
            <v>L</v>
          </cell>
        </row>
        <row r="94">
          <cell r="D94" t="str">
            <v>7A</v>
          </cell>
          <cell r="S94" t="str">
            <v>M</v>
          </cell>
        </row>
        <row r="95">
          <cell r="D95" t="str">
            <v>7B</v>
          </cell>
        </row>
        <row r="96">
          <cell r="D96" t="str">
            <v>7C</v>
          </cell>
        </row>
        <row r="97">
          <cell r="D97" t="str">
            <v>7D</v>
          </cell>
        </row>
        <row r="98">
          <cell r="D98" t="str">
            <v>7E</v>
          </cell>
        </row>
        <row r="99">
          <cell r="D99" t="str">
            <v>7F</v>
          </cell>
        </row>
        <row r="100">
          <cell r="D100" t="str">
            <v>7G</v>
          </cell>
        </row>
        <row r="101">
          <cell r="D101" t="str">
            <v>7H</v>
          </cell>
        </row>
        <row r="102">
          <cell r="D102" t="str">
            <v>7I</v>
          </cell>
        </row>
        <row r="103">
          <cell r="D103" t="str">
            <v>7J</v>
          </cell>
        </row>
        <row r="104">
          <cell r="D104" t="str">
            <v>7K</v>
          </cell>
        </row>
        <row r="105">
          <cell r="D105" t="str">
            <v>7L</v>
          </cell>
        </row>
        <row r="106">
          <cell r="D106" t="str">
            <v>7M</v>
          </cell>
        </row>
        <row r="107">
          <cell r="D107" t="str">
            <v>7N</v>
          </cell>
        </row>
        <row r="108">
          <cell r="D108" t="str">
            <v>7O</v>
          </cell>
        </row>
        <row r="109">
          <cell r="D109" t="str">
            <v>7P</v>
          </cell>
        </row>
        <row r="110">
          <cell r="D110" t="str">
            <v>7Q</v>
          </cell>
        </row>
        <row r="113">
          <cell r="D113" t="str">
            <v>F</v>
          </cell>
        </row>
        <row r="114">
          <cell r="D114" t="str">
            <v>R</v>
          </cell>
        </row>
        <row r="117">
          <cell r="D117">
            <v>1</v>
          </cell>
        </row>
        <row r="118">
          <cell r="D118">
            <v>2</v>
          </cell>
        </row>
        <row r="119">
          <cell r="D119">
            <v>3</v>
          </cell>
        </row>
        <row r="120">
          <cell r="D120">
            <v>4</v>
          </cell>
        </row>
        <row r="126">
          <cell r="D126">
            <v>0</v>
          </cell>
        </row>
        <row r="127">
          <cell r="D127" t="str">
            <v>A</v>
          </cell>
        </row>
        <row r="128">
          <cell r="D128" t="str">
            <v>B</v>
          </cell>
        </row>
        <row r="129">
          <cell r="D129" t="str">
            <v>C</v>
          </cell>
        </row>
        <row r="130">
          <cell r="D130" t="str">
            <v>D</v>
          </cell>
        </row>
        <row r="131">
          <cell r="D131" t="str">
            <v>E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 change pr market"/>
      <sheetName val="Material price change"/>
      <sheetName val="PCL price change"/>
      <sheetName val="Stat no. price change"/>
      <sheetName val="Analysis"/>
      <sheetName val="Masterdata"/>
    </sheetNames>
    <sheetDataSet>
      <sheetData sheetId="0">
        <row r="3">
          <cell r="A3" t="str">
            <v>Denmark</v>
          </cell>
        </row>
        <row r="4">
          <cell r="A4" t="str">
            <v>Finland</v>
          </cell>
        </row>
        <row r="5">
          <cell r="A5" t="str">
            <v>Norway</v>
          </cell>
        </row>
        <row r="6">
          <cell r="A6" t="str">
            <v>Sweden</v>
          </cell>
        </row>
        <row r="7">
          <cell r="A7" t="str">
            <v xml:space="preserve">Iceland </v>
          </cell>
        </row>
        <row r="8">
          <cell r="A8" t="str">
            <v>UK</v>
          </cell>
        </row>
        <row r="9">
          <cell r="A9" t="str">
            <v>Germany</v>
          </cell>
        </row>
        <row r="10">
          <cell r="A10" t="str">
            <v>Austria</v>
          </cell>
        </row>
        <row r="11">
          <cell r="A11" t="str">
            <v>Switzerland</v>
          </cell>
        </row>
        <row r="12">
          <cell r="A12" t="str">
            <v>Belgium</v>
          </cell>
        </row>
        <row r="13">
          <cell r="A13" t="str">
            <v>Netherland</v>
          </cell>
        </row>
        <row r="14">
          <cell r="A14" t="str">
            <v>Turkey</v>
          </cell>
        </row>
        <row r="15">
          <cell r="A15" t="str">
            <v>Spain</v>
          </cell>
        </row>
        <row r="16">
          <cell r="A16" t="str">
            <v>France</v>
          </cell>
        </row>
        <row r="17">
          <cell r="A17" t="str">
            <v>Italy</v>
          </cell>
        </row>
        <row r="18">
          <cell r="A18" t="str">
            <v>India</v>
          </cell>
        </row>
        <row r="19">
          <cell r="A19" t="str">
            <v>UAE</v>
          </cell>
        </row>
        <row r="20">
          <cell r="A20" t="str">
            <v>Korea</v>
          </cell>
        </row>
        <row r="21">
          <cell r="A21" t="str">
            <v>Lam</v>
          </cell>
        </row>
        <row r="22">
          <cell r="A22" t="str">
            <v>Brazil</v>
          </cell>
        </row>
        <row r="23">
          <cell r="A23" t="str">
            <v>Nam</v>
          </cell>
        </row>
        <row r="24">
          <cell r="A24" t="str">
            <v>Bulgaria</v>
          </cell>
        </row>
        <row r="25">
          <cell r="A25" t="str">
            <v>Serbia</v>
          </cell>
        </row>
        <row r="26">
          <cell r="A26" t="str">
            <v>Czech</v>
          </cell>
        </row>
        <row r="27">
          <cell r="A27" t="str">
            <v>Hungary</v>
          </cell>
        </row>
        <row r="28">
          <cell r="A28" t="str">
            <v>Romania</v>
          </cell>
        </row>
        <row r="29">
          <cell r="A29" t="str">
            <v>Slovenia</v>
          </cell>
        </row>
        <row r="30">
          <cell r="A30" t="str">
            <v>Slovakia</v>
          </cell>
        </row>
        <row r="31">
          <cell r="A31" t="str">
            <v>Croatia</v>
          </cell>
        </row>
        <row r="32">
          <cell r="A32" t="str">
            <v>Poland</v>
          </cell>
        </row>
        <row r="33">
          <cell r="A33" t="str">
            <v>Ukraine</v>
          </cell>
        </row>
        <row r="34">
          <cell r="A34" t="str">
            <v>Kazakhstan</v>
          </cell>
        </row>
        <row r="35">
          <cell r="A35" t="str">
            <v>Latvia</v>
          </cell>
        </row>
        <row r="36">
          <cell r="A36" t="str">
            <v>Lithuania</v>
          </cell>
        </row>
        <row r="37">
          <cell r="A37" t="str">
            <v>Estonia</v>
          </cell>
        </row>
        <row r="38">
          <cell r="A38" t="str">
            <v>All markets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2</v>
          </cell>
        </row>
        <row r="3">
          <cell r="A3">
            <v>3</v>
          </cell>
        </row>
        <row r="4">
          <cell r="A4">
            <v>8</v>
          </cell>
        </row>
        <row r="5">
          <cell r="A5">
            <v>20</v>
          </cell>
        </row>
        <row r="6">
          <cell r="A6">
            <v>21</v>
          </cell>
        </row>
        <row r="7">
          <cell r="A7">
            <v>22</v>
          </cell>
        </row>
        <row r="8">
          <cell r="A8">
            <v>28</v>
          </cell>
        </row>
        <row r="9">
          <cell r="A9">
            <v>31</v>
          </cell>
        </row>
        <row r="10">
          <cell r="A10">
            <v>32</v>
          </cell>
        </row>
        <row r="11">
          <cell r="A11">
            <v>33</v>
          </cell>
        </row>
        <row r="12">
          <cell r="A12">
            <v>34</v>
          </cell>
        </row>
        <row r="13">
          <cell r="A13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049"/>
  <sheetViews>
    <sheetView tabSelected="1" zoomScaleNormal="100" workbookViewId="0">
      <pane ySplit="3" topLeftCell="A4" activePane="bottomLeft" state="frozen"/>
      <selection pane="bottomLeft" activeCell="B7" sqref="B7"/>
    </sheetView>
  </sheetViews>
  <sheetFormatPr defaultColWidth="9" defaultRowHeight="13.2"/>
  <cols>
    <col min="1" max="1" width="10.3984375" style="111" customWidth="1"/>
    <col min="2" max="2" width="10.09765625" style="111" bestFit="1" customWidth="1"/>
    <col min="3" max="3" width="36.3984375" style="111" customWidth="1"/>
    <col min="4" max="4" width="9.69921875" style="112" customWidth="1"/>
    <col min="5" max="5" width="5.09765625" style="112" customWidth="1"/>
    <col min="6" max="6" width="10" style="55" customWidth="1"/>
    <col min="7" max="7" width="9" style="38" customWidth="1"/>
    <col min="8" max="232" width="9" style="39" customWidth="1"/>
    <col min="233" max="233" width="10.3984375" style="39" customWidth="1"/>
    <col min="234" max="234" width="10.09765625" style="39" bestFit="1" customWidth="1"/>
    <col min="235" max="235" width="36.3984375" style="39" customWidth="1"/>
    <col min="236" max="236" width="4.69921875" style="39" customWidth="1"/>
    <col min="237" max="237" width="5.09765625" style="39" customWidth="1"/>
    <col min="238" max="238" width="0" style="39" hidden="1" customWidth="1"/>
    <col min="239" max="239" width="7.19921875" style="39" customWidth="1"/>
    <col min="240" max="240" width="7.09765625" style="39" customWidth="1"/>
    <col min="241" max="16384" width="9" style="39"/>
  </cols>
  <sheetData>
    <row r="1" spans="1:7" ht="104.4" customHeight="1" thickBot="1">
      <c r="A1" s="593"/>
      <c r="B1" s="594"/>
      <c r="C1" s="594"/>
      <c r="D1" s="594"/>
      <c r="E1" s="594"/>
      <c r="F1" s="594"/>
    </row>
    <row r="2" spans="1:7" s="40" customFormat="1" ht="27" customHeight="1" thickBot="1">
      <c r="A2" s="19"/>
      <c r="B2" s="20"/>
      <c r="C2" s="21"/>
      <c r="D2" s="22"/>
      <c r="E2" s="22"/>
      <c r="F2" s="23" t="s">
        <v>918</v>
      </c>
      <c r="G2" s="33">
        <v>0</v>
      </c>
    </row>
    <row r="3" spans="1:7" s="38" customFormat="1" ht="27" thickBot="1">
      <c r="A3" s="24" t="s">
        <v>4076</v>
      </c>
      <c r="B3" s="25" t="s">
        <v>4077</v>
      </c>
      <c r="C3" s="25" t="s">
        <v>4078</v>
      </c>
      <c r="D3" s="25" t="s">
        <v>4079</v>
      </c>
      <c r="E3" s="26" t="s">
        <v>4080</v>
      </c>
      <c r="F3" s="27" t="s">
        <v>919</v>
      </c>
      <c r="G3" s="28"/>
    </row>
    <row r="4" spans="1:7">
      <c r="A4" s="41" t="s">
        <v>2789</v>
      </c>
      <c r="B4" s="41"/>
      <c r="C4" s="41"/>
      <c r="D4" s="42"/>
      <c r="E4" s="43"/>
      <c r="F4" s="44"/>
      <c r="G4" s="45"/>
    </row>
    <row r="5" spans="1:7" ht="10.199999999999999">
      <c r="A5" s="46"/>
      <c r="B5" s="47"/>
      <c r="C5" s="46"/>
      <c r="D5" s="48"/>
      <c r="E5" s="49"/>
      <c r="F5" s="50"/>
    </row>
    <row r="6" spans="1:7" ht="10.199999999999999">
      <c r="A6" s="51" t="s">
        <v>2790</v>
      </c>
      <c r="B6" s="52"/>
      <c r="C6" s="51"/>
      <c r="D6" s="53"/>
      <c r="E6" s="54"/>
      <c r="F6" s="50"/>
    </row>
    <row r="7" spans="1:7" ht="10.199999999999999">
      <c r="A7" s="46" t="s">
        <v>2791</v>
      </c>
      <c r="B7" s="117" t="s">
        <v>2792</v>
      </c>
      <c r="C7" s="46" t="s">
        <v>2793</v>
      </c>
      <c r="D7" s="48">
        <v>60</v>
      </c>
      <c r="E7" s="49">
        <v>0.16</v>
      </c>
      <c r="F7" s="55">
        <v>24.05</v>
      </c>
      <c r="G7" s="56" t="str">
        <f>IF($G$2&gt;0,F7*(100%-$G$2),CLEAN(""))</f>
        <v/>
      </c>
    </row>
    <row r="8" spans="1:7" ht="10.199999999999999">
      <c r="A8" s="57" t="s">
        <v>2794</v>
      </c>
      <c r="B8" s="117" t="s">
        <v>2795</v>
      </c>
      <c r="C8" s="46" t="s">
        <v>2796</v>
      </c>
      <c r="D8" s="48">
        <v>45</v>
      </c>
      <c r="E8" s="49">
        <v>0.23</v>
      </c>
      <c r="F8" s="55">
        <v>35.950000000000003</v>
      </c>
      <c r="G8" s="56" t="str">
        <f t="shared" ref="G8:G15" si="0">IF($G$2&gt;0,F8*(100%-$G$2),CLEAN(""))</f>
        <v/>
      </c>
    </row>
    <row r="9" spans="1:7" ht="10.199999999999999">
      <c r="A9" s="57" t="s">
        <v>2797</v>
      </c>
      <c r="B9" s="117" t="s">
        <v>2798</v>
      </c>
      <c r="C9" s="46" t="s">
        <v>2799</v>
      </c>
      <c r="D9" s="48">
        <v>48</v>
      </c>
      <c r="E9" s="49">
        <v>0.17</v>
      </c>
      <c r="F9" s="55">
        <v>38.25</v>
      </c>
      <c r="G9" s="56" t="str">
        <f t="shared" si="0"/>
        <v/>
      </c>
    </row>
    <row r="10" spans="1:7" ht="10.199999999999999">
      <c r="A10" s="58" t="s">
        <v>2800</v>
      </c>
      <c r="B10" s="118" t="s">
        <v>2801</v>
      </c>
      <c r="C10" s="59" t="s">
        <v>2802</v>
      </c>
      <c r="D10" s="60">
        <v>45</v>
      </c>
      <c r="E10" s="61">
        <v>0.23</v>
      </c>
      <c r="F10" s="55">
        <v>43.9</v>
      </c>
      <c r="G10" s="56" t="str">
        <f t="shared" si="0"/>
        <v/>
      </c>
    </row>
    <row r="11" spans="1:7" ht="10.199999999999999">
      <c r="A11" s="62" t="s">
        <v>2803</v>
      </c>
      <c r="B11" s="119" t="s">
        <v>2804</v>
      </c>
      <c r="C11" s="64" t="s">
        <v>2805</v>
      </c>
      <c r="D11" s="48">
        <v>60</v>
      </c>
      <c r="E11" s="49">
        <v>0.16200000000000001</v>
      </c>
      <c r="F11" s="55">
        <v>22.95</v>
      </c>
      <c r="G11" s="56" t="str">
        <f t="shared" si="0"/>
        <v/>
      </c>
    </row>
    <row r="12" spans="1:7" ht="10.199999999999999">
      <c r="A12" s="58" t="s">
        <v>2806</v>
      </c>
      <c r="B12" s="118" t="s">
        <v>2807</v>
      </c>
      <c r="C12" s="59" t="s">
        <v>2808</v>
      </c>
      <c r="D12" s="60">
        <v>60</v>
      </c>
      <c r="E12" s="61">
        <v>0.16400000000000001</v>
      </c>
      <c r="F12" s="55">
        <v>22.95</v>
      </c>
      <c r="G12" s="56" t="str">
        <f t="shared" si="0"/>
        <v/>
      </c>
    </row>
    <row r="13" spans="1:7" ht="10.199999999999999">
      <c r="A13" s="57" t="s">
        <v>2809</v>
      </c>
      <c r="B13" s="117" t="s">
        <v>2810</v>
      </c>
      <c r="C13" s="46" t="s">
        <v>2811</v>
      </c>
      <c r="D13" s="48">
        <v>24</v>
      </c>
      <c r="E13" s="49">
        <v>0.26</v>
      </c>
      <c r="F13" s="55">
        <v>71.45</v>
      </c>
      <c r="G13" s="56" t="str">
        <f t="shared" si="0"/>
        <v/>
      </c>
    </row>
    <row r="14" spans="1:7" ht="10.199999999999999">
      <c r="A14" s="46" t="s">
        <v>2812</v>
      </c>
      <c r="B14" s="117" t="s">
        <v>2813</v>
      </c>
      <c r="C14" s="46" t="s">
        <v>2814</v>
      </c>
      <c r="D14" s="65">
        <v>24</v>
      </c>
      <c r="E14" s="49">
        <v>0.27</v>
      </c>
      <c r="F14" s="55">
        <v>87.9</v>
      </c>
      <c r="G14" s="56" t="str">
        <f t="shared" si="0"/>
        <v/>
      </c>
    </row>
    <row r="15" spans="1:7" ht="10.199999999999999">
      <c r="A15" s="46" t="s">
        <v>2815</v>
      </c>
      <c r="B15" s="117" t="s">
        <v>2816</v>
      </c>
      <c r="C15" s="46" t="s">
        <v>2817</v>
      </c>
      <c r="D15" s="48">
        <v>24</v>
      </c>
      <c r="E15" s="49">
        <v>0.28999999999999998</v>
      </c>
      <c r="F15" s="55">
        <v>102.6</v>
      </c>
      <c r="G15" s="56" t="str">
        <f t="shared" si="0"/>
        <v/>
      </c>
    </row>
    <row r="16" spans="1:7" ht="10.199999999999999">
      <c r="A16" s="46"/>
      <c r="B16" s="47"/>
      <c r="C16" s="46"/>
      <c r="D16" s="48"/>
      <c r="E16" s="49"/>
      <c r="G16" s="66"/>
    </row>
    <row r="17" spans="1:7" ht="10.199999999999999">
      <c r="A17" s="51" t="s">
        <v>2818</v>
      </c>
      <c r="B17" s="52"/>
      <c r="C17" s="51"/>
      <c r="D17" s="53"/>
      <c r="E17" s="54"/>
      <c r="G17" s="66"/>
    </row>
    <row r="18" spans="1:7" ht="10.199999999999999">
      <c r="A18" s="46" t="s">
        <v>2819</v>
      </c>
      <c r="B18" s="117" t="s">
        <v>2820</v>
      </c>
      <c r="C18" s="46" t="s">
        <v>2821</v>
      </c>
      <c r="D18" s="65">
        <v>60</v>
      </c>
      <c r="E18" s="49">
        <v>0.15</v>
      </c>
      <c r="F18" s="55">
        <v>15.35</v>
      </c>
      <c r="G18" s="56" t="str">
        <f t="shared" ref="G18:G24" si="1">IF($G$2&gt;0,F18*(100%-$G$2),CLEAN(""))</f>
        <v/>
      </c>
    </row>
    <row r="19" spans="1:7" ht="10.199999999999999">
      <c r="A19" s="46" t="s">
        <v>2822</v>
      </c>
      <c r="B19" s="117" t="s">
        <v>2823</v>
      </c>
      <c r="C19" s="46" t="s">
        <v>2824</v>
      </c>
      <c r="D19" s="65">
        <v>30</v>
      </c>
      <c r="E19" s="49">
        <v>0.22</v>
      </c>
      <c r="F19" s="55">
        <v>23.7</v>
      </c>
      <c r="G19" s="56" t="str">
        <f t="shared" si="1"/>
        <v/>
      </c>
    </row>
    <row r="20" spans="1:7" ht="10.199999999999999">
      <c r="A20" s="59" t="s">
        <v>2825</v>
      </c>
      <c r="B20" s="118" t="s">
        <v>2826</v>
      </c>
      <c r="C20" s="59" t="s">
        <v>2827</v>
      </c>
      <c r="D20" s="60">
        <v>60</v>
      </c>
      <c r="E20" s="61">
        <v>0.15</v>
      </c>
      <c r="F20" s="55">
        <v>15.35</v>
      </c>
      <c r="G20" s="56" t="str">
        <f t="shared" si="1"/>
        <v/>
      </c>
    </row>
    <row r="21" spans="1:7" ht="10.199999999999999">
      <c r="A21" s="46" t="s">
        <v>2828</v>
      </c>
      <c r="B21" s="117" t="s">
        <v>2829</v>
      </c>
      <c r="C21" s="46" t="s">
        <v>2830</v>
      </c>
      <c r="D21" s="48">
        <v>60</v>
      </c>
      <c r="E21" s="49">
        <v>0.15</v>
      </c>
      <c r="F21" s="55">
        <v>15.35</v>
      </c>
      <c r="G21" s="56" t="str">
        <f t="shared" si="1"/>
        <v/>
      </c>
    </row>
    <row r="22" spans="1:7" ht="10.199999999999999">
      <c r="A22" s="46" t="s">
        <v>2831</v>
      </c>
      <c r="B22" s="117" t="s">
        <v>2832</v>
      </c>
      <c r="C22" s="46" t="s">
        <v>2833</v>
      </c>
      <c r="D22" s="48">
        <v>30</v>
      </c>
      <c r="E22" s="49">
        <v>0.22</v>
      </c>
      <c r="F22" s="55">
        <v>23.9</v>
      </c>
      <c r="G22" s="56" t="str">
        <f t="shared" si="1"/>
        <v/>
      </c>
    </row>
    <row r="23" spans="1:7" ht="10.199999999999999">
      <c r="A23" s="59" t="s">
        <v>2834</v>
      </c>
      <c r="B23" s="118" t="s">
        <v>2835</v>
      </c>
      <c r="C23" s="59" t="s">
        <v>2827</v>
      </c>
      <c r="D23" s="60">
        <v>60</v>
      </c>
      <c r="E23" s="61">
        <v>0.15</v>
      </c>
      <c r="F23" s="55">
        <v>15.35</v>
      </c>
      <c r="G23" s="56" t="str">
        <f t="shared" si="1"/>
        <v/>
      </c>
    </row>
    <row r="24" spans="1:7" ht="10.199999999999999">
      <c r="A24" s="46" t="s">
        <v>2836</v>
      </c>
      <c r="B24" s="117" t="s">
        <v>2837</v>
      </c>
      <c r="C24" s="46" t="s">
        <v>2821</v>
      </c>
      <c r="D24" s="48">
        <v>60</v>
      </c>
      <c r="E24" s="49">
        <v>0.152</v>
      </c>
      <c r="F24" s="55">
        <v>15.35</v>
      </c>
      <c r="G24" s="56" t="str">
        <f t="shared" si="1"/>
        <v/>
      </c>
    </row>
    <row r="25" spans="1:7" ht="10.199999999999999">
      <c r="A25" s="46"/>
      <c r="B25" s="47"/>
      <c r="C25" s="46"/>
      <c r="D25" s="48"/>
      <c r="E25" s="49"/>
      <c r="G25" s="66"/>
    </row>
    <row r="26" spans="1:7" ht="10.199999999999999">
      <c r="A26" s="51" t="s">
        <v>2838</v>
      </c>
      <c r="B26" s="52"/>
      <c r="C26" s="51"/>
      <c r="D26" s="53"/>
      <c r="E26" s="54"/>
      <c r="G26" s="66"/>
    </row>
    <row r="27" spans="1:7" ht="10.199999999999999">
      <c r="A27" s="46" t="s">
        <v>2839</v>
      </c>
      <c r="B27" s="117" t="s">
        <v>2840</v>
      </c>
      <c r="C27" s="46" t="s">
        <v>2793</v>
      </c>
      <c r="D27" s="48">
        <v>60</v>
      </c>
      <c r="E27" s="49">
        <v>0.14000000000000001</v>
      </c>
      <c r="F27" s="55">
        <v>21.45</v>
      </c>
      <c r="G27" s="56" t="str">
        <f>IF($G$2&gt;0,F27*(100%-$G$2),CLEAN(""))</f>
        <v/>
      </c>
    </row>
    <row r="28" spans="1:7" ht="10.199999999999999">
      <c r="A28" s="57" t="s">
        <v>2841</v>
      </c>
      <c r="B28" s="117" t="s">
        <v>2842</v>
      </c>
      <c r="C28" s="46" t="s">
        <v>2843</v>
      </c>
      <c r="D28" s="48">
        <v>60</v>
      </c>
      <c r="E28" s="49">
        <v>0.14000000000000001</v>
      </c>
      <c r="F28" s="55">
        <v>21.45</v>
      </c>
      <c r="G28" s="56" t="str">
        <f>IF($G$2&gt;0,F28*(100%-$G$2),CLEAN(""))</f>
        <v/>
      </c>
    </row>
    <row r="29" spans="1:7" ht="10.199999999999999">
      <c r="A29" s="46"/>
      <c r="B29" s="47"/>
      <c r="C29" s="46"/>
      <c r="D29" s="48"/>
      <c r="E29" s="49"/>
      <c r="G29" s="66"/>
    </row>
    <row r="30" spans="1:7" ht="10.199999999999999">
      <c r="A30" s="51" t="s">
        <v>2844</v>
      </c>
      <c r="B30" s="52"/>
      <c r="C30" s="51"/>
      <c r="D30" s="53"/>
      <c r="E30" s="54"/>
      <c r="G30" s="66"/>
    </row>
    <row r="31" spans="1:7" ht="10.199999999999999">
      <c r="A31" s="46" t="s">
        <v>2845</v>
      </c>
      <c r="B31" s="117" t="s">
        <v>2846</v>
      </c>
      <c r="C31" s="46" t="s">
        <v>2847</v>
      </c>
      <c r="D31" s="48">
        <v>60</v>
      </c>
      <c r="E31" s="49">
        <v>0.14599999999999999</v>
      </c>
      <c r="F31" s="55">
        <v>16.850000000000001</v>
      </c>
      <c r="G31" s="56" t="str">
        <f>IF($G$2&gt;0,F31*(100%-$G$2),CLEAN(""))</f>
        <v/>
      </c>
    </row>
    <row r="32" spans="1:7" ht="10.199999999999999">
      <c r="A32" s="57" t="s">
        <v>2848</v>
      </c>
      <c r="B32" s="117" t="s">
        <v>2849</v>
      </c>
      <c r="C32" s="46" t="s">
        <v>2850</v>
      </c>
      <c r="D32" s="48">
        <v>60</v>
      </c>
      <c r="E32" s="49">
        <v>0.14599999999999999</v>
      </c>
      <c r="F32" s="55">
        <v>16.850000000000001</v>
      </c>
      <c r="G32" s="56" t="str">
        <f>IF($G$2&gt;0,F32*(100%-$G$2),CLEAN(""))</f>
        <v/>
      </c>
    </row>
    <row r="33" spans="1:7" ht="10.199999999999999">
      <c r="A33" s="46"/>
      <c r="B33" s="47"/>
      <c r="C33" s="46"/>
      <c r="D33" s="48"/>
      <c r="E33" s="49"/>
      <c r="G33" s="66"/>
    </row>
    <row r="34" spans="1:7" ht="10.199999999999999">
      <c r="A34" s="51" t="s">
        <v>2851</v>
      </c>
      <c r="B34" s="52"/>
      <c r="C34" s="51"/>
      <c r="D34" s="53"/>
      <c r="E34" s="54"/>
      <c r="G34" s="66"/>
    </row>
    <row r="35" spans="1:7" ht="10.199999999999999">
      <c r="A35" s="46" t="s">
        <v>2852</v>
      </c>
      <c r="B35" s="117" t="s">
        <v>2853</v>
      </c>
      <c r="C35" s="46" t="s">
        <v>2854</v>
      </c>
      <c r="D35" s="48">
        <v>90</v>
      </c>
      <c r="E35" s="49">
        <v>0.21</v>
      </c>
      <c r="F35" s="55">
        <v>14.05</v>
      </c>
      <c r="G35" s="56" t="str">
        <f t="shared" ref="G35:G44" si="2">IF($G$2&gt;0,F35*(100%-$G$2),CLEAN(""))</f>
        <v/>
      </c>
    </row>
    <row r="36" spans="1:7" ht="10.199999999999999">
      <c r="A36" s="59" t="s">
        <v>2852</v>
      </c>
      <c r="B36" s="118" t="s">
        <v>2855</v>
      </c>
      <c r="C36" s="59" t="s">
        <v>2856</v>
      </c>
      <c r="D36" s="60">
        <v>90</v>
      </c>
      <c r="E36" s="61">
        <v>0.21</v>
      </c>
      <c r="F36" s="55">
        <v>14.05</v>
      </c>
      <c r="G36" s="56" t="str">
        <f t="shared" si="2"/>
        <v/>
      </c>
    </row>
    <row r="37" spans="1:7" ht="10.199999999999999">
      <c r="A37" s="46" t="s">
        <v>2857</v>
      </c>
      <c r="B37" s="119" t="s">
        <v>2858</v>
      </c>
      <c r="C37" s="46" t="s">
        <v>2859</v>
      </c>
      <c r="D37" s="67">
        <v>75</v>
      </c>
      <c r="E37" s="68">
        <v>0.25</v>
      </c>
      <c r="F37" s="55">
        <v>16</v>
      </c>
      <c r="G37" s="56" t="str">
        <f t="shared" si="2"/>
        <v/>
      </c>
    </row>
    <row r="38" spans="1:7" ht="10.199999999999999">
      <c r="A38" s="64" t="s">
        <v>2857</v>
      </c>
      <c r="B38" s="117" t="s">
        <v>2860</v>
      </c>
      <c r="C38" s="64" t="s">
        <v>2861</v>
      </c>
      <c r="D38" s="67">
        <v>75</v>
      </c>
      <c r="E38" s="68">
        <v>0.26</v>
      </c>
      <c r="F38" s="55">
        <v>16</v>
      </c>
      <c r="G38" s="56" t="str">
        <f t="shared" si="2"/>
        <v/>
      </c>
    </row>
    <row r="39" spans="1:7" ht="10.199999999999999">
      <c r="A39" s="59" t="s">
        <v>2862</v>
      </c>
      <c r="B39" s="118" t="s">
        <v>2863</v>
      </c>
      <c r="C39" s="59" t="s">
        <v>2864</v>
      </c>
      <c r="D39" s="60">
        <v>75</v>
      </c>
      <c r="E39" s="61">
        <v>0.31</v>
      </c>
      <c r="F39" s="55">
        <v>15.6</v>
      </c>
      <c r="G39" s="56" t="str">
        <f t="shared" si="2"/>
        <v/>
      </c>
    </row>
    <row r="40" spans="1:7" ht="10.199999999999999">
      <c r="A40" s="46" t="s">
        <v>2865</v>
      </c>
      <c r="B40" s="117" t="s">
        <v>2866</v>
      </c>
      <c r="C40" s="64" t="s">
        <v>2867</v>
      </c>
      <c r="D40" s="48">
        <v>36</v>
      </c>
      <c r="E40" s="49">
        <v>0.38600000000000001</v>
      </c>
      <c r="F40" s="55">
        <v>19.8</v>
      </c>
      <c r="G40" s="56" t="str">
        <f t="shared" si="2"/>
        <v/>
      </c>
    </row>
    <row r="41" spans="1:7" ht="10.199999999999999">
      <c r="A41" s="64" t="s">
        <v>2865</v>
      </c>
      <c r="B41" s="119" t="s">
        <v>2868</v>
      </c>
      <c r="C41" s="64" t="s">
        <v>2869</v>
      </c>
      <c r="D41" s="67">
        <v>36</v>
      </c>
      <c r="E41" s="68">
        <v>0.41</v>
      </c>
      <c r="F41" s="55">
        <v>19.8</v>
      </c>
      <c r="G41" s="56" t="str">
        <f t="shared" si="2"/>
        <v/>
      </c>
    </row>
    <row r="42" spans="1:7" ht="10.199999999999999">
      <c r="A42" s="59" t="s">
        <v>2870</v>
      </c>
      <c r="B42" s="118" t="s">
        <v>2871</v>
      </c>
      <c r="C42" s="59" t="s">
        <v>2872</v>
      </c>
      <c r="D42" s="60">
        <v>56</v>
      </c>
      <c r="E42" s="61">
        <v>0.44</v>
      </c>
      <c r="F42" s="55">
        <v>20.9</v>
      </c>
      <c r="G42" s="56" t="str">
        <f t="shared" si="2"/>
        <v/>
      </c>
    </row>
    <row r="43" spans="1:7" ht="10.199999999999999">
      <c r="A43" s="46" t="s">
        <v>2873</v>
      </c>
      <c r="B43" s="117" t="s">
        <v>2874</v>
      </c>
      <c r="C43" s="46" t="s">
        <v>2875</v>
      </c>
      <c r="D43" s="48">
        <v>30</v>
      </c>
      <c r="E43" s="49">
        <v>0.61</v>
      </c>
      <c r="F43" s="55">
        <v>40.700000000000003</v>
      </c>
      <c r="G43" s="56" t="str">
        <f t="shared" si="2"/>
        <v/>
      </c>
    </row>
    <row r="44" spans="1:7" ht="10.199999999999999">
      <c r="A44" s="46" t="s">
        <v>2873</v>
      </c>
      <c r="B44" s="117" t="s">
        <v>2876</v>
      </c>
      <c r="C44" s="46" t="s">
        <v>2877</v>
      </c>
      <c r="D44" s="48">
        <v>30</v>
      </c>
      <c r="E44" s="49">
        <v>0.7</v>
      </c>
      <c r="F44" s="55">
        <v>40.700000000000003</v>
      </c>
      <c r="G44" s="56" t="str">
        <f t="shared" si="2"/>
        <v/>
      </c>
    </row>
    <row r="45" spans="1:7" ht="10.199999999999999">
      <c r="A45" s="46"/>
      <c r="B45" s="47"/>
      <c r="C45" s="46"/>
      <c r="D45" s="48"/>
      <c r="E45" s="49"/>
      <c r="G45" s="66"/>
    </row>
    <row r="46" spans="1:7" ht="10.199999999999999">
      <c r="A46" s="51" t="s">
        <v>2878</v>
      </c>
      <c r="B46" s="52"/>
      <c r="C46" s="51"/>
      <c r="D46" s="53"/>
      <c r="E46" s="54"/>
      <c r="G46" s="66"/>
    </row>
    <row r="47" spans="1:7" ht="10.199999999999999">
      <c r="A47" s="46" t="s">
        <v>2879</v>
      </c>
      <c r="B47" s="117" t="s">
        <v>2880</v>
      </c>
      <c r="C47" s="46" t="s">
        <v>2881</v>
      </c>
      <c r="D47" s="48">
        <v>60</v>
      </c>
      <c r="E47" s="49">
        <v>0.309</v>
      </c>
      <c r="F47" s="55">
        <v>22.9</v>
      </c>
      <c r="G47" s="56" t="str">
        <f t="shared" ref="G47:G52" si="3">IF($G$2&gt;0,F47*(100%-$G$2),CLEAN(""))</f>
        <v/>
      </c>
    </row>
    <row r="48" spans="1:7" ht="10.199999999999999">
      <c r="A48" s="59" t="s">
        <v>2879</v>
      </c>
      <c r="B48" s="118" t="s">
        <v>2882</v>
      </c>
      <c r="C48" s="59" t="s">
        <v>2883</v>
      </c>
      <c r="D48" s="60">
        <v>75</v>
      </c>
      <c r="E48" s="61">
        <v>0.28299999999999997</v>
      </c>
      <c r="F48" s="55">
        <v>22.95</v>
      </c>
      <c r="G48" s="56" t="str">
        <f t="shared" si="3"/>
        <v/>
      </c>
    </row>
    <row r="49" spans="1:7" ht="10.199999999999999">
      <c r="A49" s="46" t="s">
        <v>2884</v>
      </c>
      <c r="B49" s="117" t="s">
        <v>2885</v>
      </c>
      <c r="C49" s="46" t="s">
        <v>2886</v>
      </c>
      <c r="D49" s="67">
        <v>36</v>
      </c>
      <c r="E49" s="68">
        <v>0.41599999999999998</v>
      </c>
      <c r="F49" s="55">
        <v>18.5</v>
      </c>
      <c r="G49" s="56" t="str">
        <f t="shared" si="3"/>
        <v/>
      </c>
    </row>
    <row r="50" spans="1:7" ht="10.199999999999999">
      <c r="A50" s="59" t="s">
        <v>2884</v>
      </c>
      <c r="B50" s="118" t="s">
        <v>2887</v>
      </c>
      <c r="C50" s="59" t="s">
        <v>2888</v>
      </c>
      <c r="D50" s="60">
        <v>36</v>
      </c>
      <c r="E50" s="61">
        <v>0.40500000000000003</v>
      </c>
      <c r="F50" s="55">
        <v>18.5</v>
      </c>
      <c r="G50" s="56" t="str">
        <f t="shared" si="3"/>
        <v/>
      </c>
    </row>
    <row r="51" spans="1:7" ht="10.199999999999999">
      <c r="A51" s="64" t="s">
        <v>2889</v>
      </c>
      <c r="B51" s="117" t="s">
        <v>2890</v>
      </c>
      <c r="C51" s="46" t="s">
        <v>2891</v>
      </c>
      <c r="D51" s="67">
        <v>30</v>
      </c>
      <c r="E51" s="68">
        <v>0.64800000000000002</v>
      </c>
      <c r="F51" s="55">
        <v>29.1</v>
      </c>
      <c r="G51" s="56" t="str">
        <f t="shared" si="3"/>
        <v/>
      </c>
    </row>
    <row r="52" spans="1:7" ht="10.199999999999999">
      <c r="A52" s="64" t="s">
        <v>2889</v>
      </c>
      <c r="B52" s="119" t="s">
        <v>2892</v>
      </c>
      <c r="C52" s="46" t="s">
        <v>2893</v>
      </c>
      <c r="D52" s="48">
        <v>30</v>
      </c>
      <c r="E52" s="49">
        <v>0.623</v>
      </c>
      <c r="F52" s="55">
        <v>29.1</v>
      </c>
      <c r="G52" s="56" t="str">
        <f t="shared" si="3"/>
        <v/>
      </c>
    </row>
    <row r="53" spans="1:7" ht="10.199999999999999">
      <c r="A53" s="64"/>
      <c r="B53" s="63"/>
      <c r="C53" s="46"/>
      <c r="D53" s="48"/>
      <c r="E53" s="49"/>
      <c r="G53" s="66"/>
    </row>
    <row r="54" spans="1:7" ht="10.199999999999999">
      <c r="A54" s="51" t="s">
        <v>2894</v>
      </c>
      <c r="B54" s="52"/>
      <c r="C54" s="51"/>
      <c r="D54" s="53"/>
      <c r="E54" s="54"/>
      <c r="G54" s="66"/>
    </row>
    <row r="55" spans="1:7" ht="10.199999999999999">
      <c r="A55" s="46" t="s">
        <v>2895</v>
      </c>
      <c r="B55" s="117" t="s">
        <v>2896</v>
      </c>
      <c r="C55" s="64" t="s">
        <v>2897</v>
      </c>
      <c r="D55" s="67">
        <v>60</v>
      </c>
      <c r="E55" s="68">
        <v>0.27300000000000002</v>
      </c>
      <c r="F55" s="55">
        <v>41.6</v>
      </c>
      <c r="G55" s="56" t="str">
        <f t="shared" ref="G55:G66" si="4">IF($G$2&gt;0,F55*(100%-$G$2),CLEAN(""))</f>
        <v/>
      </c>
    </row>
    <row r="56" spans="1:7" ht="10.199999999999999">
      <c r="A56" s="46" t="s">
        <v>2895</v>
      </c>
      <c r="B56" s="117" t="s">
        <v>2898</v>
      </c>
      <c r="C56" s="64" t="s">
        <v>2899</v>
      </c>
      <c r="D56" s="67">
        <v>60</v>
      </c>
      <c r="E56" s="68">
        <v>0.25700000000000001</v>
      </c>
      <c r="F56" s="55">
        <v>41.6</v>
      </c>
      <c r="G56" s="56" t="str">
        <f t="shared" si="4"/>
        <v/>
      </c>
    </row>
    <row r="57" spans="1:7" ht="10.199999999999999">
      <c r="A57" s="46" t="s">
        <v>2900</v>
      </c>
      <c r="B57" s="117" t="s">
        <v>2901</v>
      </c>
      <c r="C57" s="64" t="s">
        <v>2902</v>
      </c>
      <c r="D57" s="67">
        <v>75</v>
      </c>
      <c r="E57" s="68">
        <v>0.19400000000000001</v>
      </c>
      <c r="F57" s="55">
        <v>41.6</v>
      </c>
      <c r="G57" s="56" t="str">
        <f t="shared" si="4"/>
        <v/>
      </c>
    </row>
    <row r="58" spans="1:7" ht="10.199999999999999">
      <c r="A58" s="46" t="s">
        <v>2903</v>
      </c>
      <c r="B58" s="117" t="s">
        <v>2904</v>
      </c>
      <c r="C58" s="64" t="s">
        <v>2905</v>
      </c>
      <c r="D58" s="67">
        <v>54</v>
      </c>
      <c r="E58" s="68">
        <v>0.28000000000000003</v>
      </c>
      <c r="F58" s="55">
        <v>41.6</v>
      </c>
      <c r="G58" s="56" t="str">
        <f t="shared" si="4"/>
        <v/>
      </c>
    </row>
    <row r="59" spans="1:7" ht="10.199999999999999">
      <c r="A59" s="69" t="s">
        <v>2906</v>
      </c>
      <c r="B59" s="120" t="s">
        <v>2907</v>
      </c>
      <c r="C59" s="69" t="s">
        <v>2908</v>
      </c>
      <c r="D59" s="71">
        <v>54</v>
      </c>
      <c r="E59" s="72">
        <v>0.28000000000000003</v>
      </c>
      <c r="F59" s="55">
        <v>41.6</v>
      </c>
      <c r="G59" s="56" t="str">
        <f t="shared" si="4"/>
        <v/>
      </c>
    </row>
    <row r="60" spans="1:7" ht="10.199999999999999">
      <c r="A60" s="46" t="s">
        <v>2909</v>
      </c>
      <c r="B60" s="117" t="s">
        <v>2910</v>
      </c>
      <c r="C60" s="64" t="s">
        <v>2911</v>
      </c>
      <c r="D60" s="67">
        <v>36</v>
      </c>
      <c r="E60" s="68">
        <v>0.32500000000000001</v>
      </c>
      <c r="F60" s="55">
        <v>43.7</v>
      </c>
      <c r="G60" s="56" t="str">
        <f t="shared" si="4"/>
        <v/>
      </c>
    </row>
    <row r="61" spans="1:7" ht="10.199999999999999">
      <c r="A61" s="46" t="s">
        <v>2909</v>
      </c>
      <c r="B61" s="117" t="s">
        <v>2912</v>
      </c>
      <c r="C61" s="64" t="s">
        <v>2913</v>
      </c>
      <c r="D61" s="67">
        <v>60</v>
      </c>
      <c r="E61" s="68">
        <v>0.30099999999999999</v>
      </c>
      <c r="F61" s="55">
        <v>43.7</v>
      </c>
      <c r="G61" s="56" t="str">
        <f t="shared" si="4"/>
        <v/>
      </c>
    </row>
    <row r="62" spans="1:7" ht="10.199999999999999">
      <c r="A62" s="46" t="s">
        <v>2914</v>
      </c>
      <c r="B62" s="117" t="s">
        <v>2915</v>
      </c>
      <c r="C62" s="64" t="s">
        <v>2916</v>
      </c>
      <c r="D62" s="67">
        <v>75</v>
      </c>
      <c r="E62" s="68">
        <v>0.19400000000000001</v>
      </c>
      <c r="F62" s="55">
        <v>43.7</v>
      </c>
      <c r="G62" s="56" t="str">
        <f t="shared" si="4"/>
        <v/>
      </c>
    </row>
    <row r="63" spans="1:7" ht="10.199999999999999">
      <c r="A63" s="46" t="s">
        <v>2917</v>
      </c>
      <c r="B63" s="117" t="s">
        <v>2918</v>
      </c>
      <c r="C63" s="64" t="s">
        <v>2919</v>
      </c>
      <c r="D63" s="67">
        <v>54</v>
      </c>
      <c r="E63" s="68">
        <v>0.34399999999999997</v>
      </c>
      <c r="F63" s="55">
        <v>43.7</v>
      </c>
      <c r="G63" s="56" t="str">
        <f t="shared" si="4"/>
        <v/>
      </c>
    </row>
    <row r="64" spans="1:7" ht="10.199999999999999">
      <c r="A64" s="69" t="s">
        <v>2920</v>
      </c>
      <c r="B64" s="120" t="s">
        <v>2921</v>
      </c>
      <c r="C64" s="69" t="s">
        <v>2922</v>
      </c>
      <c r="D64" s="71">
        <v>54</v>
      </c>
      <c r="E64" s="72">
        <v>0.34399999999999997</v>
      </c>
      <c r="F64" s="55">
        <v>43.7</v>
      </c>
      <c r="G64" s="56" t="str">
        <f t="shared" si="4"/>
        <v/>
      </c>
    </row>
    <row r="65" spans="1:7" ht="10.199999999999999">
      <c r="A65" s="46" t="s">
        <v>2923</v>
      </c>
      <c r="B65" s="117" t="s">
        <v>2924</v>
      </c>
      <c r="C65" s="64" t="s">
        <v>2925</v>
      </c>
      <c r="D65" s="67"/>
      <c r="E65" s="68">
        <v>0.20699999999999999</v>
      </c>
      <c r="F65" s="55">
        <v>45.89</v>
      </c>
      <c r="G65" s="56" t="str">
        <f t="shared" si="4"/>
        <v/>
      </c>
    </row>
    <row r="66" spans="1:7" ht="10.199999999999999">
      <c r="A66" s="46" t="s">
        <v>2923</v>
      </c>
      <c r="B66" s="117" t="s">
        <v>2926</v>
      </c>
      <c r="C66" s="64" t="s">
        <v>2927</v>
      </c>
      <c r="D66" s="67"/>
      <c r="E66" s="68">
        <v>0.19400000000000001</v>
      </c>
      <c r="F66" s="55">
        <v>45.89</v>
      </c>
      <c r="G66" s="56" t="str">
        <f t="shared" si="4"/>
        <v/>
      </c>
    </row>
    <row r="67" spans="1:7" ht="10.199999999999999">
      <c r="A67" s="46"/>
      <c r="B67" s="47"/>
      <c r="C67" s="46"/>
      <c r="D67" s="48"/>
      <c r="E67" s="49"/>
      <c r="G67" s="66"/>
    </row>
    <row r="68" spans="1:7" ht="10.199999999999999">
      <c r="A68" s="51" t="s">
        <v>2928</v>
      </c>
      <c r="B68" s="52"/>
      <c r="C68" s="51"/>
      <c r="D68" s="53"/>
      <c r="E68" s="54"/>
      <c r="G68" s="66"/>
    </row>
    <row r="69" spans="1:7" ht="10.199999999999999">
      <c r="A69" s="46" t="s">
        <v>2929</v>
      </c>
      <c r="B69" s="117" t="s">
        <v>2930</v>
      </c>
      <c r="C69" s="46" t="s">
        <v>2931</v>
      </c>
      <c r="D69" s="48"/>
      <c r="E69" s="49"/>
      <c r="F69" s="55">
        <v>5.45</v>
      </c>
      <c r="G69" s="56" t="str">
        <f t="shared" ref="G69:G81" si="5">IF($G$2&gt;0,F69*(100%-$G$2),CLEAN(""))</f>
        <v/>
      </c>
    </row>
    <row r="70" spans="1:7" ht="10.199999999999999">
      <c r="A70" s="46"/>
      <c r="B70" s="117" t="s">
        <v>2932</v>
      </c>
      <c r="C70" s="46" t="s">
        <v>2933</v>
      </c>
      <c r="D70" s="48"/>
      <c r="E70" s="49"/>
      <c r="F70" s="55">
        <v>12.55</v>
      </c>
      <c r="G70" s="56" t="str">
        <f t="shared" si="5"/>
        <v/>
      </c>
    </row>
    <row r="71" spans="1:7" ht="10.199999999999999">
      <c r="A71" s="46" t="s">
        <v>2934</v>
      </c>
      <c r="B71" s="117" t="s">
        <v>2935</v>
      </c>
      <c r="C71" s="46" t="s">
        <v>2936</v>
      </c>
      <c r="D71" s="48"/>
      <c r="E71" s="49"/>
      <c r="F71" s="55">
        <v>0.4</v>
      </c>
      <c r="G71" s="56" t="str">
        <f t="shared" si="5"/>
        <v/>
      </c>
    </row>
    <row r="72" spans="1:7" ht="10.199999999999999">
      <c r="A72" s="46" t="s">
        <v>2937</v>
      </c>
      <c r="B72" s="117" t="s">
        <v>2938</v>
      </c>
      <c r="C72" s="46" t="s">
        <v>2939</v>
      </c>
      <c r="D72" s="48"/>
      <c r="E72" s="49"/>
      <c r="F72" s="55">
        <v>1.75</v>
      </c>
      <c r="G72" s="56" t="str">
        <f t="shared" si="5"/>
        <v/>
      </c>
    </row>
    <row r="73" spans="1:7" ht="10.199999999999999">
      <c r="A73" s="46"/>
      <c r="B73" s="117" t="s">
        <v>2940</v>
      </c>
      <c r="C73" s="46" t="s">
        <v>2941</v>
      </c>
      <c r="D73" s="48"/>
      <c r="E73" s="49"/>
      <c r="F73" s="55">
        <v>9.4</v>
      </c>
      <c r="G73" s="56" t="str">
        <f t="shared" si="5"/>
        <v/>
      </c>
    </row>
    <row r="74" spans="1:7" ht="10.199999999999999">
      <c r="A74" s="46" t="s">
        <v>2942</v>
      </c>
      <c r="B74" s="117" t="s">
        <v>2943</v>
      </c>
      <c r="C74" s="46" t="s">
        <v>2944</v>
      </c>
      <c r="D74" s="48"/>
      <c r="E74" s="49"/>
      <c r="F74" s="55">
        <v>18</v>
      </c>
      <c r="G74" s="56" t="str">
        <f t="shared" si="5"/>
        <v/>
      </c>
    </row>
    <row r="75" spans="1:7" ht="10.199999999999999">
      <c r="A75" s="46" t="s">
        <v>2945</v>
      </c>
      <c r="B75" s="117" t="s">
        <v>2946</v>
      </c>
      <c r="C75" s="46" t="s">
        <v>2947</v>
      </c>
      <c r="D75" s="48"/>
      <c r="E75" s="49"/>
      <c r="F75" s="55">
        <v>5.7</v>
      </c>
      <c r="G75" s="56" t="str">
        <f t="shared" si="5"/>
        <v/>
      </c>
    </row>
    <row r="76" spans="1:7" ht="10.199999999999999">
      <c r="A76" s="46" t="s">
        <v>2945</v>
      </c>
      <c r="B76" s="117" t="s">
        <v>2948</v>
      </c>
      <c r="C76" s="46" t="s">
        <v>2949</v>
      </c>
      <c r="D76" s="48"/>
      <c r="E76" s="49"/>
      <c r="F76" s="55">
        <v>5.65</v>
      </c>
      <c r="G76" s="56" t="str">
        <f t="shared" si="5"/>
        <v/>
      </c>
    </row>
    <row r="77" spans="1:7" ht="10.199999999999999">
      <c r="A77" s="46" t="s">
        <v>2950</v>
      </c>
      <c r="B77" s="117" t="s">
        <v>2951</v>
      </c>
      <c r="C77" s="46" t="s">
        <v>2952</v>
      </c>
      <c r="D77" s="48" t="s">
        <v>2953</v>
      </c>
      <c r="E77" s="49"/>
      <c r="F77" s="55">
        <v>2.5</v>
      </c>
      <c r="G77" s="56" t="str">
        <f t="shared" si="5"/>
        <v/>
      </c>
    </row>
    <row r="78" spans="1:7" ht="10.199999999999999">
      <c r="A78" s="46" t="s">
        <v>2954</v>
      </c>
      <c r="B78" s="117" t="s">
        <v>2955</v>
      </c>
      <c r="C78" s="46" t="s">
        <v>2956</v>
      </c>
      <c r="D78" s="48" t="s">
        <v>2953</v>
      </c>
      <c r="E78" s="49"/>
      <c r="F78" s="55">
        <v>0.05</v>
      </c>
      <c r="G78" s="56" t="str">
        <f t="shared" si="5"/>
        <v/>
      </c>
    </row>
    <row r="79" spans="1:7" ht="10.199999999999999">
      <c r="A79" s="46" t="s">
        <v>2957</v>
      </c>
      <c r="B79" s="117" t="s">
        <v>2958</v>
      </c>
      <c r="C79" s="46" t="s">
        <v>2959</v>
      </c>
      <c r="D79" s="48">
        <v>40</v>
      </c>
      <c r="E79" s="49">
        <v>9.4E-2</v>
      </c>
      <c r="F79" s="55">
        <v>13.3</v>
      </c>
      <c r="G79" s="56" t="str">
        <f t="shared" si="5"/>
        <v/>
      </c>
    </row>
    <row r="80" spans="1:7" ht="10.199999999999999">
      <c r="A80" s="46" t="s">
        <v>2957</v>
      </c>
      <c r="B80" s="117" t="s">
        <v>2960</v>
      </c>
      <c r="C80" s="46" t="s">
        <v>2961</v>
      </c>
      <c r="D80" s="48">
        <v>40</v>
      </c>
      <c r="E80" s="49">
        <v>9.4E-2</v>
      </c>
      <c r="F80" s="55">
        <v>13.3</v>
      </c>
      <c r="G80" s="56" t="str">
        <f t="shared" si="5"/>
        <v/>
      </c>
    </row>
    <row r="81" spans="1:7" ht="10.199999999999999">
      <c r="A81" s="46" t="s">
        <v>2957</v>
      </c>
      <c r="B81" s="117" t="s">
        <v>2962</v>
      </c>
      <c r="C81" s="46" t="s">
        <v>2963</v>
      </c>
      <c r="D81" s="48">
        <v>40</v>
      </c>
      <c r="E81" s="49">
        <v>9.4E-2</v>
      </c>
      <c r="F81" s="55">
        <v>13.3</v>
      </c>
      <c r="G81" s="56" t="str">
        <f t="shared" si="5"/>
        <v/>
      </c>
    </row>
    <row r="82" spans="1:7" ht="10.199999999999999">
      <c r="A82" s="46"/>
      <c r="B82" s="47"/>
      <c r="C82" s="46"/>
      <c r="D82" s="48"/>
      <c r="E82" s="49"/>
      <c r="G82" s="66"/>
    </row>
    <row r="83" spans="1:7" ht="10.199999999999999">
      <c r="A83" s="51" t="s">
        <v>2964</v>
      </c>
      <c r="B83" s="52"/>
      <c r="C83" s="51"/>
      <c r="D83" s="53"/>
      <c r="E83" s="54"/>
      <c r="G83" s="66"/>
    </row>
    <row r="84" spans="1:7" ht="10.199999999999999">
      <c r="A84" s="64" t="s">
        <v>2965</v>
      </c>
      <c r="B84" s="119" t="s">
        <v>2966</v>
      </c>
      <c r="C84" s="64" t="s">
        <v>2967</v>
      </c>
      <c r="D84" s="67"/>
      <c r="E84" s="68"/>
      <c r="F84" s="55">
        <v>8.25</v>
      </c>
      <c r="G84" s="56" t="str">
        <f>IF($G$2&gt;0,F84*(100%-$G$2),CLEAN(""))</f>
        <v/>
      </c>
    </row>
    <row r="85" spans="1:7" ht="10.199999999999999">
      <c r="A85" s="64" t="s">
        <v>2968</v>
      </c>
      <c r="B85" s="119" t="s">
        <v>2969</v>
      </c>
      <c r="C85" s="64" t="s">
        <v>2970</v>
      </c>
      <c r="D85" s="67"/>
      <c r="E85" s="68"/>
      <c r="F85" s="55">
        <v>10.65</v>
      </c>
      <c r="G85" s="56" t="str">
        <f>IF($G$2&gt;0,F85*(100%-$G$2),CLEAN(""))</f>
        <v/>
      </c>
    </row>
    <row r="86" spans="1:7" ht="10.199999999999999">
      <c r="A86" s="46"/>
      <c r="B86" s="47"/>
      <c r="C86" s="46"/>
      <c r="D86" s="48"/>
      <c r="E86" s="49"/>
      <c r="G86" s="66"/>
    </row>
    <row r="87" spans="1:7" ht="10.199999999999999">
      <c r="A87" s="51" t="s">
        <v>2971</v>
      </c>
      <c r="B87" s="52"/>
      <c r="C87" s="51"/>
      <c r="D87" s="53"/>
      <c r="E87" s="54"/>
      <c r="G87" s="66"/>
    </row>
    <row r="88" spans="1:7" ht="10.199999999999999">
      <c r="A88" s="64" t="s">
        <v>2972</v>
      </c>
      <c r="B88" s="119" t="s">
        <v>2973</v>
      </c>
      <c r="C88" s="64" t="s">
        <v>2974</v>
      </c>
      <c r="D88" s="67"/>
      <c r="E88" s="68"/>
      <c r="F88" s="55">
        <v>18.850000000000001</v>
      </c>
      <c r="G88" s="56" t="str">
        <f>IF($G$2&gt;0,F88*(100%-$G$2),CLEAN(""))</f>
        <v/>
      </c>
    </row>
    <row r="89" spans="1:7" ht="10.199999999999999">
      <c r="A89" s="64" t="s">
        <v>2975</v>
      </c>
      <c r="B89" s="119" t="s">
        <v>2976</v>
      </c>
      <c r="C89" s="64" t="s">
        <v>2977</v>
      </c>
      <c r="D89" s="67"/>
      <c r="E89" s="68"/>
      <c r="F89" s="55">
        <v>23.45</v>
      </c>
      <c r="G89" s="56" t="str">
        <f>IF($G$2&gt;0,F89*(100%-$G$2),CLEAN(""))</f>
        <v/>
      </c>
    </row>
    <row r="90" spans="1:7" ht="10.199999999999999">
      <c r="A90" s="64" t="s">
        <v>2978</v>
      </c>
      <c r="B90" s="119" t="s">
        <v>2979</v>
      </c>
      <c r="C90" s="46" t="s">
        <v>2980</v>
      </c>
      <c r="D90" s="48"/>
      <c r="E90" s="49"/>
      <c r="F90" s="55">
        <v>34.300000000000004</v>
      </c>
      <c r="G90" s="56" t="str">
        <f>IF($G$2&gt;0,F90*(100%-$G$2),CLEAN(""))</f>
        <v/>
      </c>
    </row>
    <row r="91" spans="1:7" ht="10.199999999999999">
      <c r="A91" s="39"/>
      <c r="B91" s="39"/>
      <c r="C91" s="39"/>
      <c r="D91" s="65"/>
      <c r="E91" s="65"/>
      <c r="G91" s="66"/>
    </row>
    <row r="92" spans="1:7" ht="10.199999999999999">
      <c r="A92" s="51" t="s">
        <v>2981</v>
      </c>
      <c r="B92" s="52"/>
      <c r="C92" s="51"/>
      <c r="D92" s="73"/>
      <c r="E92" s="54"/>
      <c r="G92" s="66"/>
    </row>
    <row r="93" spans="1:7" ht="10.199999999999999">
      <c r="A93" s="46" t="s">
        <v>2982</v>
      </c>
      <c r="B93" s="117" t="s">
        <v>2983</v>
      </c>
      <c r="C93" s="46" t="s">
        <v>2984</v>
      </c>
      <c r="D93" s="48">
        <v>10</v>
      </c>
      <c r="E93" s="49"/>
      <c r="F93" s="55">
        <v>7.3</v>
      </c>
      <c r="G93" s="56" t="str">
        <f t="shared" ref="G93:G98" si="6">IF($G$2&gt;0,F93*(100%-$G$2),CLEAN(""))</f>
        <v/>
      </c>
    </row>
    <row r="94" spans="1:7" ht="10.199999999999999">
      <c r="A94" s="59" t="s">
        <v>2982</v>
      </c>
      <c r="B94" s="118" t="s">
        <v>2985</v>
      </c>
      <c r="C94" s="59" t="s">
        <v>2986</v>
      </c>
      <c r="D94" s="60">
        <v>10</v>
      </c>
      <c r="E94" s="61"/>
      <c r="F94" s="55">
        <v>7.3</v>
      </c>
      <c r="G94" s="56" t="str">
        <f t="shared" si="6"/>
        <v/>
      </c>
    </row>
    <row r="95" spans="1:7" ht="10.199999999999999">
      <c r="A95" s="64" t="s">
        <v>2987</v>
      </c>
      <c r="B95" s="119" t="s">
        <v>2988</v>
      </c>
      <c r="C95" s="64" t="s">
        <v>2989</v>
      </c>
      <c r="D95" s="67">
        <v>10</v>
      </c>
      <c r="E95" s="68"/>
      <c r="F95" s="55">
        <v>7.6</v>
      </c>
      <c r="G95" s="56" t="str">
        <f t="shared" si="6"/>
        <v/>
      </c>
    </row>
    <row r="96" spans="1:7" ht="10.199999999999999">
      <c r="A96" s="59" t="s">
        <v>2987</v>
      </c>
      <c r="B96" s="118" t="s">
        <v>2990</v>
      </c>
      <c r="C96" s="59" t="s">
        <v>2991</v>
      </c>
      <c r="D96" s="60">
        <v>10</v>
      </c>
      <c r="E96" s="61"/>
      <c r="F96" s="55">
        <v>7.6</v>
      </c>
      <c r="G96" s="56" t="str">
        <f t="shared" si="6"/>
        <v/>
      </c>
    </row>
    <row r="97" spans="1:7" ht="10.199999999999999">
      <c r="A97" s="64" t="s">
        <v>2992</v>
      </c>
      <c r="B97" s="119" t="s">
        <v>2993</v>
      </c>
      <c r="C97" s="64" t="s">
        <v>2994</v>
      </c>
      <c r="D97" s="67">
        <v>10</v>
      </c>
      <c r="E97" s="68"/>
      <c r="F97" s="55">
        <v>10.199999999999999</v>
      </c>
      <c r="G97" s="56" t="str">
        <f t="shared" si="6"/>
        <v/>
      </c>
    </row>
    <row r="98" spans="1:7" ht="10.199999999999999">
      <c r="A98" s="64" t="s">
        <v>2992</v>
      </c>
      <c r="B98" s="119" t="s">
        <v>2995</v>
      </c>
      <c r="C98" s="64" t="s">
        <v>2996</v>
      </c>
      <c r="D98" s="67">
        <v>8</v>
      </c>
      <c r="E98" s="68"/>
      <c r="F98" s="55">
        <v>10.199999999999999</v>
      </c>
      <c r="G98" s="56" t="str">
        <f t="shared" si="6"/>
        <v/>
      </c>
    </row>
    <row r="99" spans="1:7" ht="10.199999999999999">
      <c r="A99" s="64"/>
      <c r="B99" s="63"/>
      <c r="C99" s="64"/>
      <c r="D99" s="67"/>
      <c r="E99" s="68"/>
      <c r="G99" s="66"/>
    </row>
    <row r="100" spans="1:7" ht="10.199999999999999">
      <c r="A100" s="51" t="s">
        <v>2997</v>
      </c>
      <c r="B100" s="52"/>
      <c r="C100" s="51"/>
      <c r="D100" s="53"/>
      <c r="E100" s="54"/>
      <c r="G100" s="66"/>
    </row>
    <row r="101" spans="1:7" ht="10.199999999999999">
      <c r="A101" s="46" t="s">
        <v>2998</v>
      </c>
      <c r="B101" s="117" t="s">
        <v>2999</v>
      </c>
      <c r="C101" s="46" t="s">
        <v>3000</v>
      </c>
      <c r="D101" s="74"/>
      <c r="E101" s="75"/>
      <c r="F101" s="55">
        <v>18.5</v>
      </c>
      <c r="G101" s="56" t="str">
        <f>IF($G$2&gt;0,F101*(100%-$G$2),CLEAN(""))</f>
        <v/>
      </c>
    </row>
    <row r="102" spans="1:7" ht="10.199999999999999">
      <c r="A102" s="46"/>
      <c r="B102" s="117" t="s">
        <v>3001</v>
      </c>
      <c r="C102" s="46" t="s">
        <v>3002</v>
      </c>
      <c r="D102" s="74">
        <v>10</v>
      </c>
      <c r="E102" s="75"/>
      <c r="F102" s="55">
        <v>5.3</v>
      </c>
      <c r="G102" s="56" t="str">
        <f>IF($G$2&gt;0,F102*(100%-$G$2),CLEAN(""))</f>
        <v/>
      </c>
    </row>
    <row r="103" spans="1:7" ht="10.199999999999999">
      <c r="A103" s="64"/>
      <c r="B103" s="119" t="s">
        <v>3003</v>
      </c>
      <c r="C103" s="64" t="s">
        <v>3004</v>
      </c>
      <c r="D103" s="76"/>
      <c r="E103" s="75"/>
      <c r="F103" s="55">
        <v>18.7</v>
      </c>
      <c r="G103" s="56" t="str">
        <f>IF($G$2&gt;0,F103*(100%-$G$2),CLEAN(""))</f>
        <v/>
      </c>
    </row>
    <row r="104" spans="1:7" ht="10.199999999999999">
      <c r="A104" s="46"/>
      <c r="B104" s="47"/>
      <c r="C104" s="46"/>
      <c r="D104" s="48"/>
      <c r="E104" s="77"/>
      <c r="G104" s="66"/>
    </row>
    <row r="105" spans="1:7" ht="10.199999999999999">
      <c r="A105" s="51" t="s">
        <v>3005</v>
      </c>
      <c r="B105" s="52"/>
      <c r="C105" s="51"/>
      <c r="D105" s="53"/>
      <c r="E105" s="78"/>
      <c r="G105" s="66"/>
    </row>
    <row r="106" spans="1:7" ht="10.199999999999999">
      <c r="A106" s="46" t="s">
        <v>2998</v>
      </c>
      <c r="B106" s="117" t="s">
        <v>3006</v>
      </c>
      <c r="C106" s="46" t="s">
        <v>3007</v>
      </c>
      <c r="D106" s="74"/>
      <c r="E106" s="75"/>
      <c r="F106" s="55">
        <v>18.5</v>
      </c>
      <c r="G106" s="56" t="str">
        <f>IF($G$2&gt;0,F106*(100%-$G$2),CLEAN(""))</f>
        <v/>
      </c>
    </row>
    <row r="107" spans="1:7" ht="10.199999999999999">
      <c r="A107" s="46"/>
      <c r="B107" s="117" t="s">
        <v>3001</v>
      </c>
      <c r="C107" s="46" t="s">
        <v>3002</v>
      </c>
      <c r="D107" s="74">
        <v>10</v>
      </c>
      <c r="E107" s="75"/>
      <c r="F107" s="55">
        <v>5.3</v>
      </c>
      <c r="G107" s="56" t="str">
        <f>IF($G$2&gt;0,F107*(100%-$G$2),CLEAN(""))</f>
        <v/>
      </c>
    </row>
    <row r="108" spans="1:7" ht="10.199999999999999">
      <c r="A108" s="64"/>
      <c r="B108" s="119" t="s">
        <v>3008</v>
      </c>
      <c r="C108" s="64" t="s">
        <v>3004</v>
      </c>
      <c r="D108" s="76"/>
      <c r="E108" s="75"/>
      <c r="F108" s="55">
        <v>18.7</v>
      </c>
      <c r="G108" s="56" t="str">
        <f>IF($G$2&gt;0,F108*(100%-$G$2),CLEAN(""))</f>
        <v/>
      </c>
    </row>
    <row r="109" spans="1:7" ht="10.199999999999999">
      <c r="A109" s="46"/>
      <c r="B109" s="47"/>
      <c r="C109" s="46"/>
      <c r="D109" s="74"/>
      <c r="E109" s="79"/>
      <c r="G109" s="66"/>
    </row>
    <row r="110" spans="1:7" ht="10.199999999999999">
      <c r="A110" s="51" t="s">
        <v>3009</v>
      </c>
      <c r="B110" s="52"/>
      <c r="C110" s="51"/>
      <c r="D110" s="53"/>
      <c r="E110" s="80"/>
      <c r="G110" s="66"/>
    </row>
    <row r="111" spans="1:7" ht="10.199999999999999">
      <c r="A111" s="46" t="s">
        <v>3010</v>
      </c>
      <c r="B111" s="117" t="s">
        <v>3011</v>
      </c>
      <c r="C111" s="46" t="s">
        <v>3012</v>
      </c>
      <c r="D111" s="74"/>
      <c r="E111" s="79"/>
      <c r="F111" s="55">
        <v>18.7</v>
      </c>
      <c r="G111" s="56" t="str">
        <f>IF($G$2&gt;0,F111*(100%-$G$2),CLEAN(""))</f>
        <v/>
      </c>
    </row>
    <row r="112" spans="1:7" ht="10.199999999999999">
      <c r="A112" s="46" t="s">
        <v>3013</v>
      </c>
      <c r="B112" s="117" t="s">
        <v>3014</v>
      </c>
      <c r="C112" s="46" t="s">
        <v>3015</v>
      </c>
      <c r="D112" s="74"/>
      <c r="E112" s="79"/>
      <c r="F112" s="55">
        <v>18.7</v>
      </c>
      <c r="G112" s="56" t="str">
        <f>IF($G$2&gt;0,F112*(100%-$G$2),CLEAN(""))</f>
        <v/>
      </c>
    </row>
    <row r="113" spans="1:7" ht="10.199999999999999">
      <c r="A113" s="64"/>
      <c r="B113" s="119" t="s">
        <v>3016</v>
      </c>
      <c r="C113" s="64" t="s">
        <v>3017</v>
      </c>
      <c r="D113" s="76"/>
      <c r="E113" s="81"/>
      <c r="F113" s="55">
        <v>9.75</v>
      </c>
      <c r="G113" s="56" t="str">
        <f>IF($G$2&gt;0,F113*(100%-$G$2),CLEAN(""))</f>
        <v/>
      </c>
    </row>
    <row r="114" spans="1:7" ht="10.199999999999999">
      <c r="A114" s="46"/>
      <c r="B114" s="47"/>
      <c r="C114" s="46"/>
      <c r="D114" s="48"/>
      <c r="E114" s="49"/>
      <c r="G114" s="66"/>
    </row>
    <row r="115" spans="1:7" ht="10.199999999999999">
      <c r="A115" s="51" t="s">
        <v>3018</v>
      </c>
      <c r="B115" s="52"/>
      <c r="C115" s="51"/>
      <c r="D115" s="53"/>
      <c r="E115" s="54"/>
      <c r="G115" s="66"/>
    </row>
    <row r="116" spans="1:7" ht="10.199999999999999">
      <c r="A116" s="46" t="s">
        <v>3019</v>
      </c>
      <c r="B116" s="117" t="s">
        <v>3020</v>
      </c>
      <c r="C116" s="46" t="s">
        <v>3021</v>
      </c>
      <c r="D116" s="48"/>
      <c r="E116" s="49"/>
      <c r="F116" s="55">
        <v>26</v>
      </c>
      <c r="G116" s="56" t="str">
        <f>IF($G$2&gt;0,F116*(100%-$G$2),CLEAN(""))</f>
        <v/>
      </c>
    </row>
    <row r="117" spans="1:7" ht="10.199999999999999">
      <c r="A117" s="64" t="s">
        <v>3019</v>
      </c>
      <c r="B117" s="119" t="s">
        <v>3022</v>
      </c>
      <c r="C117" s="64" t="s">
        <v>3023</v>
      </c>
      <c r="D117" s="67"/>
      <c r="E117" s="68"/>
      <c r="F117" s="55">
        <v>26</v>
      </c>
      <c r="G117" s="56" t="str">
        <f>IF($G$2&gt;0,F117*(100%-$G$2),CLEAN(""))</f>
        <v/>
      </c>
    </row>
    <row r="118" spans="1:7" ht="10.199999999999999">
      <c r="A118" s="46" t="s">
        <v>3024</v>
      </c>
      <c r="B118" s="117" t="s">
        <v>3025</v>
      </c>
      <c r="C118" s="46" t="s">
        <v>3026</v>
      </c>
      <c r="D118" s="48"/>
      <c r="E118" s="49"/>
      <c r="F118" s="55">
        <v>12.9</v>
      </c>
      <c r="G118" s="56" t="str">
        <f>IF($G$2&gt;0,F118*(100%-$G$2),CLEAN(""))</f>
        <v/>
      </c>
    </row>
    <row r="119" spans="1:7" ht="10.199999999999999">
      <c r="A119" s="46" t="s">
        <v>3024</v>
      </c>
      <c r="B119" s="117" t="s">
        <v>3027</v>
      </c>
      <c r="C119" s="46" t="s">
        <v>3028</v>
      </c>
      <c r="D119" s="48"/>
      <c r="E119" s="49"/>
      <c r="F119" s="55">
        <v>13.55</v>
      </c>
      <c r="G119" s="56" t="str">
        <f>IF($G$2&gt;0,F119*(100%-$G$2),CLEAN(""))</f>
        <v/>
      </c>
    </row>
    <row r="120" spans="1:7" ht="10.199999999999999">
      <c r="A120" s="46"/>
      <c r="B120" s="47"/>
      <c r="C120" s="46"/>
      <c r="D120" s="48"/>
      <c r="E120" s="49"/>
      <c r="G120" s="66"/>
    </row>
    <row r="121" spans="1:7" ht="10.199999999999999">
      <c r="A121" s="51" t="s">
        <v>3029</v>
      </c>
      <c r="B121" s="52"/>
      <c r="C121" s="51"/>
      <c r="D121" s="53"/>
      <c r="E121" s="54"/>
      <c r="G121" s="66"/>
    </row>
    <row r="122" spans="1:7" ht="10.199999999999999">
      <c r="A122" s="46" t="s">
        <v>3030</v>
      </c>
      <c r="B122" s="117" t="s">
        <v>3031</v>
      </c>
      <c r="C122" s="46" t="s">
        <v>3032</v>
      </c>
      <c r="D122" s="48">
        <v>25</v>
      </c>
      <c r="E122" s="49">
        <v>0.61</v>
      </c>
      <c r="F122" s="55">
        <v>67.849999999999994</v>
      </c>
      <c r="G122" s="56" t="str">
        <f>IF($G$2&gt;0,F122*(100%-$G$2),CLEAN(""))</f>
        <v/>
      </c>
    </row>
    <row r="123" spans="1:7" ht="10.199999999999999">
      <c r="A123" s="46" t="s">
        <v>3033</v>
      </c>
      <c r="B123" s="117" t="s">
        <v>3034</v>
      </c>
      <c r="C123" s="46" t="s">
        <v>3035</v>
      </c>
      <c r="D123" s="48">
        <v>25</v>
      </c>
      <c r="E123" s="49">
        <v>0.8</v>
      </c>
      <c r="F123" s="55">
        <v>83.8</v>
      </c>
      <c r="G123" s="56" t="str">
        <f>IF($G$2&gt;0,F123*(100%-$G$2),CLEAN(""))</f>
        <v/>
      </c>
    </row>
    <row r="124" spans="1:7" s="82" customFormat="1">
      <c r="A124" s="64"/>
      <c r="B124" s="63"/>
      <c r="C124" s="64"/>
      <c r="D124" s="76"/>
      <c r="E124" s="81"/>
      <c r="F124" s="55"/>
      <c r="G124" s="66"/>
    </row>
    <row r="125" spans="1:7" ht="10.199999999999999">
      <c r="A125" s="64"/>
      <c r="B125" s="63"/>
      <c r="C125" s="64"/>
      <c r="D125" s="76"/>
      <c r="E125" s="81"/>
      <c r="G125" s="66"/>
    </row>
    <row r="126" spans="1:7" ht="11.25" customHeight="1">
      <c r="A126" s="41" t="s">
        <v>2279</v>
      </c>
      <c r="B126" s="83"/>
      <c r="C126" s="84"/>
      <c r="D126" s="85"/>
      <c r="E126" s="85"/>
      <c r="F126" s="86"/>
      <c r="G126" s="87"/>
    </row>
    <row r="127" spans="1:7" ht="10.199999999999999">
      <c r="A127" s="46"/>
      <c r="B127" s="47"/>
      <c r="C127" s="46"/>
      <c r="D127" s="48"/>
      <c r="E127" s="79"/>
      <c r="G127" s="66"/>
    </row>
    <row r="128" spans="1:7" ht="10.199999999999999">
      <c r="A128" s="587" t="s">
        <v>2280</v>
      </c>
      <c r="B128" s="587"/>
      <c r="C128" s="587"/>
      <c r="D128" s="587"/>
      <c r="E128" s="587"/>
      <c r="G128" s="66"/>
    </row>
    <row r="129" spans="1:7" ht="10.199999999999999">
      <c r="A129" s="46" t="s">
        <v>2281</v>
      </c>
      <c r="B129" s="117" t="s">
        <v>2282</v>
      </c>
      <c r="C129" s="46" t="s">
        <v>2283</v>
      </c>
      <c r="D129" s="48">
        <v>35</v>
      </c>
      <c r="E129" s="49">
        <v>0.14000000000000001</v>
      </c>
      <c r="F129" s="55">
        <v>27.4</v>
      </c>
      <c r="G129" s="56" t="str">
        <f>IF($G$2&gt;0,F129*(100%-$G$2),CLEAN(""))</f>
        <v/>
      </c>
    </row>
    <row r="130" spans="1:7" ht="10.199999999999999">
      <c r="A130" s="46" t="s">
        <v>2284</v>
      </c>
      <c r="B130" s="117" t="s">
        <v>2285</v>
      </c>
      <c r="C130" s="46" t="s">
        <v>2286</v>
      </c>
      <c r="D130" s="48">
        <v>35</v>
      </c>
      <c r="E130" s="49">
        <v>0.14000000000000001</v>
      </c>
      <c r="F130" s="55">
        <v>28.6</v>
      </c>
      <c r="G130" s="56" t="str">
        <f>IF($G$2&gt;0,F130*(100%-$G$2),CLEAN(""))</f>
        <v/>
      </c>
    </row>
    <row r="131" spans="1:7" ht="10.199999999999999">
      <c r="A131" s="46" t="s">
        <v>2287</v>
      </c>
      <c r="B131" s="117" t="s">
        <v>2288</v>
      </c>
      <c r="C131" s="46" t="s">
        <v>2289</v>
      </c>
      <c r="D131" s="48">
        <v>35</v>
      </c>
      <c r="E131" s="49">
        <v>0.14000000000000001</v>
      </c>
      <c r="F131" s="55">
        <v>30.75</v>
      </c>
      <c r="G131" s="56" t="str">
        <f>IF($G$2&gt;0,F131*(100%-$G$2),CLEAN(""))</f>
        <v/>
      </c>
    </row>
    <row r="132" spans="1:7" ht="11.25" customHeight="1">
      <c r="A132" s="46" t="s">
        <v>2290</v>
      </c>
      <c r="B132" s="117" t="s">
        <v>2291</v>
      </c>
      <c r="C132" s="46" t="s">
        <v>2292</v>
      </c>
      <c r="D132" s="48">
        <v>35</v>
      </c>
      <c r="E132" s="49">
        <v>0.14000000000000001</v>
      </c>
      <c r="F132" s="55">
        <v>39.299999999999997</v>
      </c>
      <c r="G132" s="56" t="str">
        <f>IF($G$2&gt;0,F132*(100%-$G$2),CLEAN(""))</f>
        <v/>
      </c>
    </row>
    <row r="133" spans="1:7" ht="10.199999999999999">
      <c r="A133" s="88"/>
      <c r="B133" s="89"/>
      <c r="C133" s="90"/>
      <c r="D133" s="91"/>
      <c r="E133" s="92"/>
      <c r="G133" s="66"/>
    </row>
    <row r="134" spans="1:7" ht="10.199999999999999">
      <c r="A134" s="587" t="s">
        <v>2293</v>
      </c>
      <c r="B134" s="587"/>
      <c r="C134" s="587"/>
      <c r="D134" s="587"/>
      <c r="E134" s="587"/>
      <c r="G134" s="66"/>
    </row>
    <row r="135" spans="1:7" ht="10.199999999999999">
      <c r="A135" s="46" t="s">
        <v>2281</v>
      </c>
      <c r="B135" s="117" t="s">
        <v>2294</v>
      </c>
      <c r="C135" s="46" t="s">
        <v>2295</v>
      </c>
      <c r="D135" s="48">
        <v>35</v>
      </c>
      <c r="E135" s="49">
        <v>0.14000000000000001</v>
      </c>
      <c r="F135" s="55">
        <v>33.25</v>
      </c>
      <c r="G135" s="56" t="str">
        <f>IF($G$2&gt;0,F135*(100%-$G$2),CLEAN(""))</f>
        <v/>
      </c>
    </row>
    <row r="136" spans="1:7" ht="10.199999999999999">
      <c r="A136" s="46" t="s">
        <v>2287</v>
      </c>
      <c r="B136" s="117" t="s">
        <v>2296</v>
      </c>
      <c r="C136" s="46" t="s">
        <v>2297</v>
      </c>
      <c r="D136" s="48">
        <v>35</v>
      </c>
      <c r="E136" s="49">
        <v>0.15</v>
      </c>
      <c r="F136" s="55">
        <v>45.9</v>
      </c>
      <c r="G136" s="56" t="str">
        <f>IF($G$2&gt;0,F136*(100%-$G$2),CLEAN(""))</f>
        <v/>
      </c>
    </row>
    <row r="137" spans="1:7" ht="11.25" customHeight="1">
      <c r="A137" s="46" t="s">
        <v>2290</v>
      </c>
      <c r="B137" s="117" t="s">
        <v>2298</v>
      </c>
      <c r="C137" s="46" t="s">
        <v>2299</v>
      </c>
      <c r="D137" s="48">
        <v>35</v>
      </c>
      <c r="E137" s="49">
        <v>0.15</v>
      </c>
      <c r="F137" s="55">
        <v>55.35</v>
      </c>
      <c r="G137" s="56" t="str">
        <f>IF($G$2&gt;0,F137*(100%-$G$2),CLEAN(""))</f>
        <v/>
      </c>
    </row>
    <row r="138" spans="1:7" ht="10.199999999999999">
      <c r="A138" s="46"/>
      <c r="B138" s="47"/>
      <c r="C138" s="46"/>
      <c r="D138" s="48"/>
      <c r="E138" s="79"/>
      <c r="G138" s="66"/>
    </row>
    <row r="139" spans="1:7" ht="10.199999999999999">
      <c r="A139" s="587" t="s">
        <v>2300</v>
      </c>
      <c r="B139" s="587"/>
      <c r="C139" s="587"/>
      <c r="D139" s="587"/>
      <c r="E139" s="587"/>
      <c r="G139" s="66"/>
    </row>
    <row r="140" spans="1:7" s="93" customFormat="1" ht="10.199999999999999">
      <c r="A140" s="88" t="s">
        <v>2301</v>
      </c>
      <c r="B140" s="121" t="s">
        <v>2302</v>
      </c>
      <c r="C140" s="88" t="s">
        <v>2303</v>
      </c>
      <c r="D140" s="91">
        <v>30</v>
      </c>
      <c r="E140" s="92">
        <v>0.42</v>
      </c>
      <c r="F140" s="55">
        <v>75.95</v>
      </c>
      <c r="G140" s="56" t="str">
        <f t="shared" ref="G140:G145" si="7">IF($G$2&gt;0,F140*(100%-$G$2),CLEAN(""))</f>
        <v/>
      </c>
    </row>
    <row r="141" spans="1:7" s="93" customFormat="1" ht="10.199999999999999">
      <c r="A141" s="88" t="s">
        <v>2304</v>
      </c>
      <c r="B141" s="121" t="s">
        <v>2305</v>
      </c>
      <c r="C141" s="88" t="s">
        <v>2306</v>
      </c>
      <c r="D141" s="91">
        <v>30</v>
      </c>
      <c r="E141" s="92">
        <v>0.42</v>
      </c>
      <c r="F141" s="55">
        <v>75.95</v>
      </c>
      <c r="G141" s="56" t="str">
        <f t="shared" si="7"/>
        <v/>
      </c>
    </row>
    <row r="142" spans="1:7" ht="10.5" customHeight="1">
      <c r="A142" s="94" t="s">
        <v>2307</v>
      </c>
      <c r="B142" s="122" t="s">
        <v>2308</v>
      </c>
      <c r="C142" s="94" t="s">
        <v>2309</v>
      </c>
      <c r="D142" s="95">
        <v>30</v>
      </c>
      <c r="E142" s="96">
        <v>0.42</v>
      </c>
      <c r="F142" s="97">
        <v>63.65</v>
      </c>
      <c r="G142" s="56" t="str">
        <f t="shared" si="7"/>
        <v/>
      </c>
    </row>
    <row r="143" spans="1:7" ht="12" customHeight="1">
      <c r="A143" s="94" t="s">
        <v>2310</v>
      </c>
      <c r="B143" s="122" t="s">
        <v>2311</v>
      </c>
      <c r="C143" s="94" t="s">
        <v>2312</v>
      </c>
      <c r="D143" s="95">
        <v>30</v>
      </c>
      <c r="E143" s="96">
        <v>0.42</v>
      </c>
      <c r="F143" s="97">
        <v>63.650000000000006</v>
      </c>
      <c r="G143" s="56" t="str">
        <f t="shared" si="7"/>
        <v/>
      </c>
    </row>
    <row r="144" spans="1:7" ht="12" customHeight="1">
      <c r="A144" s="88" t="s">
        <v>2313</v>
      </c>
      <c r="B144" s="121" t="s">
        <v>2314</v>
      </c>
      <c r="C144" s="88" t="s">
        <v>2315</v>
      </c>
      <c r="D144" s="91">
        <v>30</v>
      </c>
      <c r="E144" s="92">
        <v>0.42</v>
      </c>
      <c r="F144" s="55">
        <v>90.100000000000009</v>
      </c>
      <c r="G144" s="56" t="str">
        <f t="shared" si="7"/>
        <v/>
      </c>
    </row>
    <row r="145" spans="1:7" ht="11.25" customHeight="1">
      <c r="A145" s="88" t="s">
        <v>2316</v>
      </c>
      <c r="B145" s="121" t="s">
        <v>2317</v>
      </c>
      <c r="C145" s="88" t="s">
        <v>2318</v>
      </c>
      <c r="D145" s="91">
        <v>30</v>
      </c>
      <c r="E145" s="92">
        <v>0.42</v>
      </c>
      <c r="F145" s="55">
        <v>90.100000000000009</v>
      </c>
      <c r="G145" s="56" t="str">
        <f t="shared" si="7"/>
        <v/>
      </c>
    </row>
    <row r="146" spans="1:7" ht="10.199999999999999">
      <c r="A146" s="88"/>
      <c r="B146" s="89"/>
      <c r="C146" s="88"/>
      <c r="D146" s="91"/>
      <c r="E146" s="92"/>
      <c r="G146" s="66"/>
    </row>
    <row r="147" spans="1:7" ht="10.199999999999999">
      <c r="A147" s="587" t="s">
        <v>2319</v>
      </c>
      <c r="B147" s="587"/>
      <c r="C147" s="587"/>
      <c r="D147" s="587"/>
      <c r="E147" s="587"/>
      <c r="G147" s="66"/>
    </row>
    <row r="148" spans="1:7" ht="10.199999999999999">
      <c r="A148" s="39" t="s">
        <v>2320</v>
      </c>
      <c r="B148" s="121" t="s">
        <v>2321</v>
      </c>
      <c r="C148" s="39" t="s">
        <v>2322</v>
      </c>
      <c r="D148" s="91">
        <v>75</v>
      </c>
      <c r="E148" s="92">
        <v>0.26</v>
      </c>
      <c r="F148" s="55">
        <v>27.6</v>
      </c>
      <c r="G148" s="56" t="str">
        <f t="shared" ref="G148:G153" si="8">IF($G$2&gt;0,F148*(100%-$G$2),CLEAN(""))</f>
        <v/>
      </c>
    </row>
    <row r="149" spans="1:7" ht="10.199999999999999">
      <c r="A149" s="39" t="s">
        <v>2320</v>
      </c>
      <c r="B149" s="121" t="s">
        <v>2323</v>
      </c>
      <c r="C149" s="39" t="s">
        <v>2324</v>
      </c>
      <c r="D149" s="91">
        <v>60</v>
      </c>
      <c r="E149" s="92">
        <v>0.28000000000000003</v>
      </c>
      <c r="F149" s="55">
        <v>27.6</v>
      </c>
      <c r="G149" s="56" t="str">
        <f t="shared" si="8"/>
        <v/>
      </c>
    </row>
    <row r="150" spans="1:7" ht="10.199999999999999">
      <c r="A150" s="39" t="s">
        <v>2325</v>
      </c>
      <c r="B150" s="121" t="s">
        <v>2326</v>
      </c>
      <c r="C150" s="88" t="s">
        <v>2327</v>
      </c>
      <c r="D150" s="91">
        <v>54</v>
      </c>
      <c r="E150" s="92">
        <v>0.31</v>
      </c>
      <c r="F150" s="55">
        <v>27.6</v>
      </c>
      <c r="G150" s="56" t="str">
        <f t="shared" si="8"/>
        <v/>
      </c>
    </row>
    <row r="151" spans="1:7" ht="10.199999999999999">
      <c r="A151" s="39" t="s">
        <v>2325</v>
      </c>
      <c r="B151" s="121" t="s">
        <v>2328</v>
      </c>
      <c r="C151" s="88" t="s">
        <v>2329</v>
      </c>
      <c r="D151" s="91">
        <v>54</v>
      </c>
      <c r="E151" s="92">
        <v>0.31</v>
      </c>
      <c r="F151" s="55">
        <v>27.6</v>
      </c>
      <c r="G151" s="56" t="str">
        <f t="shared" si="8"/>
        <v/>
      </c>
    </row>
    <row r="152" spans="1:7" ht="10.199999999999999">
      <c r="A152" s="39" t="s">
        <v>2330</v>
      </c>
      <c r="B152" s="121" t="s">
        <v>2331</v>
      </c>
      <c r="C152" s="39" t="s">
        <v>2332</v>
      </c>
      <c r="D152" s="91">
        <v>75</v>
      </c>
      <c r="E152" s="92">
        <v>0.25</v>
      </c>
      <c r="F152" s="55">
        <v>27.6</v>
      </c>
      <c r="G152" s="56" t="str">
        <f t="shared" si="8"/>
        <v/>
      </c>
    </row>
    <row r="153" spans="1:7" ht="11.25" customHeight="1">
      <c r="A153" s="39" t="s">
        <v>2330</v>
      </c>
      <c r="B153" s="121" t="s">
        <v>2333</v>
      </c>
      <c r="C153" s="39" t="s">
        <v>2334</v>
      </c>
      <c r="D153" s="91">
        <v>75</v>
      </c>
      <c r="E153" s="92">
        <v>0.26</v>
      </c>
      <c r="F153" s="55">
        <v>27.6</v>
      </c>
      <c r="G153" s="56" t="str">
        <f t="shared" si="8"/>
        <v/>
      </c>
    </row>
    <row r="154" spans="1:7" ht="10.199999999999999">
      <c r="A154" s="88"/>
      <c r="B154" s="89"/>
      <c r="C154" s="90"/>
      <c r="D154" s="91"/>
      <c r="E154" s="92"/>
      <c r="G154" s="66"/>
    </row>
    <row r="155" spans="1:7" ht="10.199999999999999">
      <c r="A155" s="587" t="s">
        <v>2335</v>
      </c>
      <c r="B155" s="587"/>
      <c r="C155" s="587"/>
      <c r="D155" s="587"/>
      <c r="E155" s="587"/>
      <c r="G155" s="66"/>
    </row>
    <row r="156" spans="1:7" s="93" customFormat="1" ht="10.199999999999999">
      <c r="A156" s="88" t="s">
        <v>2301</v>
      </c>
      <c r="B156" s="121" t="s">
        <v>2336</v>
      </c>
      <c r="C156" s="88" t="s">
        <v>2337</v>
      </c>
      <c r="D156" s="91">
        <v>30</v>
      </c>
      <c r="E156" s="92">
        <v>0.51</v>
      </c>
      <c r="F156" s="55">
        <v>55.85</v>
      </c>
      <c r="G156" s="56" t="str">
        <f t="shared" ref="G156:G161" si="9">IF($G$2&gt;0,F156*(100%-$G$2),CLEAN(""))</f>
        <v/>
      </c>
    </row>
    <row r="157" spans="1:7" s="93" customFormat="1" ht="10.199999999999999">
      <c r="A157" s="88" t="s">
        <v>2304</v>
      </c>
      <c r="B157" s="121" t="s">
        <v>2338</v>
      </c>
      <c r="C157" s="88" t="s">
        <v>2339</v>
      </c>
      <c r="D157" s="91">
        <v>30</v>
      </c>
      <c r="E157" s="92">
        <v>0.5</v>
      </c>
      <c r="F157" s="55">
        <v>55.85</v>
      </c>
      <c r="G157" s="56" t="str">
        <f t="shared" si="9"/>
        <v/>
      </c>
    </row>
    <row r="158" spans="1:7" s="93" customFormat="1" ht="20.399999999999999">
      <c r="A158" s="94" t="s">
        <v>2307</v>
      </c>
      <c r="B158" s="122" t="s">
        <v>2340</v>
      </c>
      <c r="C158" s="94" t="s">
        <v>2341</v>
      </c>
      <c r="D158" s="95">
        <v>30</v>
      </c>
      <c r="E158" s="96">
        <v>0.51</v>
      </c>
      <c r="F158" s="97">
        <v>46.75</v>
      </c>
      <c r="G158" s="56" t="str">
        <f t="shared" si="9"/>
        <v/>
      </c>
    </row>
    <row r="159" spans="1:7" s="93" customFormat="1" ht="20.399999999999999">
      <c r="A159" s="94" t="s">
        <v>2310</v>
      </c>
      <c r="B159" s="122" t="s">
        <v>2342</v>
      </c>
      <c r="C159" s="94" t="s">
        <v>2343</v>
      </c>
      <c r="D159" s="95">
        <v>30</v>
      </c>
      <c r="E159" s="96">
        <v>0.51</v>
      </c>
      <c r="F159" s="97">
        <v>46.75</v>
      </c>
      <c r="G159" s="56" t="str">
        <f t="shared" si="9"/>
        <v/>
      </c>
    </row>
    <row r="160" spans="1:7" s="102" customFormat="1" ht="10.199999999999999">
      <c r="A160" s="98" t="s">
        <v>2313</v>
      </c>
      <c r="B160" s="123" t="s">
        <v>2344</v>
      </c>
      <c r="C160" s="98" t="s">
        <v>2345</v>
      </c>
      <c r="D160" s="100">
        <v>30</v>
      </c>
      <c r="E160" s="101">
        <v>0.51</v>
      </c>
      <c r="F160" s="97">
        <v>66.349999999999994</v>
      </c>
      <c r="G160" s="56" t="str">
        <f t="shared" si="9"/>
        <v/>
      </c>
    </row>
    <row r="161" spans="1:7" ht="11.25" customHeight="1">
      <c r="A161" s="98" t="s">
        <v>2316</v>
      </c>
      <c r="B161" s="123" t="s">
        <v>2346</v>
      </c>
      <c r="C161" s="98" t="s">
        <v>2347</v>
      </c>
      <c r="D161" s="100">
        <v>30</v>
      </c>
      <c r="E161" s="101">
        <v>0.51</v>
      </c>
      <c r="F161" s="97">
        <v>66.349999999999994</v>
      </c>
      <c r="G161" s="56" t="str">
        <f t="shared" si="9"/>
        <v/>
      </c>
    </row>
    <row r="162" spans="1:7" ht="10.199999999999999">
      <c r="A162" s="103"/>
      <c r="B162" s="104"/>
      <c r="C162" s="103"/>
      <c r="D162" s="105"/>
      <c r="E162" s="106"/>
      <c r="G162" s="107"/>
    </row>
    <row r="163" spans="1:7" ht="10.199999999999999">
      <c r="A163" s="587" t="s">
        <v>2348</v>
      </c>
      <c r="B163" s="587"/>
      <c r="C163" s="587"/>
      <c r="D163" s="587"/>
      <c r="E163" s="587"/>
      <c r="G163" s="66"/>
    </row>
    <row r="164" spans="1:7" ht="10.199999999999999">
      <c r="A164" s="88" t="s">
        <v>2349</v>
      </c>
      <c r="B164" s="121" t="s">
        <v>2350</v>
      </c>
      <c r="C164" s="88" t="s">
        <v>2351</v>
      </c>
      <c r="D164" s="91">
        <v>80</v>
      </c>
      <c r="E164" s="92">
        <v>0.24</v>
      </c>
      <c r="F164" s="55">
        <v>20.95</v>
      </c>
      <c r="G164" s="56" t="str">
        <f>IF($G$2&gt;0,F164*(100%-$G$2),CLEAN(""))</f>
        <v/>
      </c>
    </row>
    <row r="165" spans="1:7" ht="11.25" customHeight="1">
      <c r="A165" s="88" t="s">
        <v>2349</v>
      </c>
      <c r="B165" s="121" t="s">
        <v>2352</v>
      </c>
      <c r="C165" s="88" t="s">
        <v>2353</v>
      </c>
      <c r="D165" s="91">
        <v>80</v>
      </c>
      <c r="E165" s="92">
        <v>0.25</v>
      </c>
      <c r="F165" s="55">
        <v>20.95</v>
      </c>
      <c r="G165" s="56" t="str">
        <f>IF($G$2&gt;0,F165*(100%-$G$2),CLEAN(""))</f>
        <v/>
      </c>
    </row>
    <row r="166" spans="1:7" ht="10.199999999999999">
      <c r="A166" s="108"/>
      <c r="B166" s="108"/>
      <c r="C166" s="108"/>
      <c r="D166" s="109"/>
      <c r="E166" s="109"/>
      <c r="G166" s="66"/>
    </row>
    <row r="167" spans="1:7" ht="10.199999999999999">
      <c r="A167" s="587" t="s">
        <v>2354</v>
      </c>
      <c r="B167" s="587"/>
      <c r="C167" s="587"/>
      <c r="D167" s="587"/>
      <c r="E167" s="587"/>
      <c r="G167" s="66"/>
    </row>
    <row r="168" spans="1:7" s="93" customFormat="1" ht="10.199999999999999">
      <c r="A168" s="88" t="s">
        <v>2301</v>
      </c>
      <c r="B168" s="121" t="s">
        <v>2355</v>
      </c>
      <c r="C168" s="90" t="s">
        <v>2356</v>
      </c>
      <c r="D168" s="91">
        <v>12</v>
      </c>
      <c r="E168" s="92">
        <v>1.1000000000000001</v>
      </c>
      <c r="F168" s="55">
        <v>141.25</v>
      </c>
      <c r="G168" s="56" t="str">
        <f t="shared" ref="G168:G173" si="10">IF($G$2&gt;0,F168*(100%-$G$2),CLEAN(""))</f>
        <v/>
      </c>
    </row>
    <row r="169" spans="1:7" s="93" customFormat="1" ht="10.199999999999999">
      <c r="A169" s="88" t="s">
        <v>2304</v>
      </c>
      <c r="B169" s="121" t="s">
        <v>2357</v>
      </c>
      <c r="C169" s="90" t="s">
        <v>2358</v>
      </c>
      <c r="D169" s="91">
        <v>12</v>
      </c>
      <c r="E169" s="92">
        <v>1.1100000000000001</v>
      </c>
      <c r="F169" s="55">
        <v>141.25</v>
      </c>
      <c r="G169" s="56" t="str">
        <f t="shared" si="10"/>
        <v/>
      </c>
    </row>
    <row r="170" spans="1:7" ht="20.399999999999999">
      <c r="A170" s="94" t="s">
        <v>2307</v>
      </c>
      <c r="B170" s="122" t="s">
        <v>2359</v>
      </c>
      <c r="C170" s="110" t="s">
        <v>2356</v>
      </c>
      <c r="D170" s="95">
        <v>12</v>
      </c>
      <c r="E170" s="96">
        <v>1.1399999999999999</v>
      </c>
      <c r="F170" s="97">
        <v>122.75</v>
      </c>
      <c r="G170" s="56" t="str">
        <f t="shared" si="10"/>
        <v/>
      </c>
    </row>
    <row r="171" spans="1:7" ht="20.399999999999999">
      <c r="A171" s="94" t="s">
        <v>2310</v>
      </c>
      <c r="B171" s="122" t="s">
        <v>2360</v>
      </c>
      <c r="C171" s="110" t="s">
        <v>2358</v>
      </c>
      <c r="D171" s="95">
        <v>12</v>
      </c>
      <c r="E171" s="96">
        <v>1.1299999999999999</v>
      </c>
      <c r="F171" s="97">
        <v>122.75</v>
      </c>
      <c r="G171" s="56" t="str">
        <f t="shared" si="10"/>
        <v/>
      </c>
    </row>
    <row r="172" spans="1:7" ht="10.199999999999999">
      <c r="A172" s="88" t="s">
        <v>2313</v>
      </c>
      <c r="B172" s="121" t="s">
        <v>2361</v>
      </c>
      <c r="C172" s="90" t="s">
        <v>2356</v>
      </c>
      <c r="D172" s="91">
        <v>12</v>
      </c>
      <c r="E172" s="92">
        <v>1.1299999999999999</v>
      </c>
      <c r="F172" s="55">
        <v>165.75</v>
      </c>
      <c r="G172" s="56" t="str">
        <f t="shared" si="10"/>
        <v/>
      </c>
    </row>
    <row r="173" spans="1:7" ht="11.25" customHeight="1">
      <c r="A173" s="88" t="s">
        <v>2316</v>
      </c>
      <c r="B173" s="121" t="s">
        <v>2362</v>
      </c>
      <c r="C173" s="90" t="s">
        <v>2358</v>
      </c>
      <c r="D173" s="91">
        <v>12</v>
      </c>
      <c r="E173" s="92">
        <v>1.1200000000000001</v>
      </c>
      <c r="F173" s="55">
        <v>165.75</v>
      </c>
      <c r="G173" s="56" t="str">
        <f t="shared" si="10"/>
        <v/>
      </c>
    </row>
    <row r="174" spans="1:7" s="93" customFormat="1" ht="10.199999999999999">
      <c r="A174" s="46"/>
      <c r="B174" s="47"/>
      <c r="C174" s="46"/>
      <c r="D174" s="48"/>
      <c r="E174" s="49"/>
      <c r="F174" s="55"/>
      <c r="G174" s="66"/>
    </row>
    <row r="175" spans="1:7" s="93" customFormat="1" ht="10.199999999999999">
      <c r="A175" s="587" t="s">
        <v>2363</v>
      </c>
      <c r="B175" s="587"/>
      <c r="C175" s="587"/>
      <c r="D175" s="587"/>
      <c r="E175" s="587"/>
      <c r="F175" s="55"/>
      <c r="G175" s="66"/>
    </row>
    <row r="176" spans="1:7" s="93" customFormat="1" ht="20.399999999999999">
      <c r="A176" s="94" t="s">
        <v>2301</v>
      </c>
      <c r="B176" s="122" t="s">
        <v>2364</v>
      </c>
      <c r="C176" s="110" t="s">
        <v>2365</v>
      </c>
      <c r="D176" s="95">
        <v>12</v>
      </c>
      <c r="E176" s="96">
        <v>1.1299999999999999</v>
      </c>
      <c r="F176" s="97">
        <v>167.85</v>
      </c>
      <c r="G176" s="56" t="str">
        <f t="shared" ref="G176:G181" si="11">IF($G$2&gt;0,F176*(100%-$G$2),CLEAN(""))</f>
        <v/>
      </c>
    </row>
    <row r="177" spans="1:7" s="93" customFormat="1" ht="20.399999999999999">
      <c r="A177" s="94" t="s">
        <v>2304</v>
      </c>
      <c r="B177" s="122" t="s">
        <v>2366</v>
      </c>
      <c r="C177" s="110" t="s">
        <v>2367</v>
      </c>
      <c r="D177" s="95">
        <v>12</v>
      </c>
      <c r="E177" s="96">
        <v>1.1299999999999999</v>
      </c>
      <c r="F177" s="97">
        <v>167.85</v>
      </c>
      <c r="G177" s="56" t="str">
        <f t="shared" si="11"/>
        <v/>
      </c>
    </row>
    <row r="178" spans="1:7" s="93" customFormat="1" ht="20.399999999999999">
      <c r="A178" s="94" t="s">
        <v>2307</v>
      </c>
      <c r="B178" s="122" t="s">
        <v>2368</v>
      </c>
      <c r="C178" s="110" t="s">
        <v>2365</v>
      </c>
      <c r="D178" s="95">
        <v>12</v>
      </c>
      <c r="E178" s="96">
        <v>1.1100000000000001</v>
      </c>
      <c r="F178" s="97">
        <v>136.75</v>
      </c>
      <c r="G178" s="56" t="str">
        <f t="shared" si="11"/>
        <v/>
      </c>
    </row>
    <row r="179" spans="1:7" s="93" customFormat="1" ht="20.399999999999999">
      <c r="A179" s="94" t="s">
        <v>2310</v>
      </c>
      <c r="B179" s="122" t="s">
        <v>2369</v>
      </c>
      <c r="C179" s="110" t="s">
        <v>2367</v>
      </c>
      <c r="D179" s="95">
        <v>12</v>
      </c>
      <c r="E179" s="96">
        <v>1.1200000000000001</v>
      </c>
      <c r="F179" s="97">
        <v>136.75</v>
      </c>
      <c r="G179" s="56" t="str">
        <f t="shared" si="11"/>
        <v/>
      </c>
    </row>
    <row r="180" spans="1:7" ht="20.399999999999999">
      <c r="A180" s="94" t="s">
        <v>2313</v>
      </c>
      <c r="B180" s="122" t="s">
        <v>2370</v>
      </c>
      <c r="C180" s="110" t="s">
        <v>2365</v>
      </c>
      <c r="D180" s="95">
        <v>12</v>
      </c>
      <c r="E180" s="96">
        <v>1.1200000000000001</v>
      </c>
      <c r="F180" s="97">
        <v>184.5</v>
      </c>
      <c r="G180" s="56" t="str">
        <f t="shared" si="11"/>
        <v/>
      </c>
    </row>
    <row r="181" spans="1:7" ht="20.399999999999999">
      <c r="A181" s="94" t="s">
        <v>2316</v>
      </c>
      <c r="B181" s="122" t="s">
        <v>2371</v>
      </c>
      <c r="C181" s="110" t="s">
        <v>2367</v>
      </c>
      <c r="D181" s="95">
        <v>12</v>
      </c>
      <c r="E181" s="96">
        <v>1.1299999999999999</v>
      </c>
      <c r="F181" s="97">
        <v>184.5</v>
      </c>
      <c r="G181" s="56" t="str">
        <f t="shared" si="11"/>
        <v/>
      </c>
    </row>
    <row r="182" spans="1:7" s="82" customFormat="1">
      <c r="A182" s="88"/>
      <c r="B182" s="89"/>
      <c r="C182" s="90"/>
      <c r="D182" s="91"/>
      <c r="E182" s="92"/>
      <c r="F182" s="55"/>
      <c r="G182" s="66"/>
    </row>
    <row r="183" spans="1:7" ht="10.199999999999999">
      <c r="A183" s="64"/>
      <c r="B183" s="63"/>
      <c r="C183" s="64"/>
      <c r="D183" s="76"/>
      <c r="E183" s="81"/>
      <c r="G183" s="66"/>
    </row>
    <row r="184" spans="1:7">
      <c r="A184" s="41" t="s">
        <v>2372</v>
      </c>
      <c r="B184" s="83"/>
      <c r="C184" s="84"/>
      <c r="D184" s="85"/>
      <c r="E184" s="85"/>
      <c r="F184" s="86"/>
      <c r="G184" s="87"/>
    </row>
    <row r="185" spans="1:7" ht="11.25" customHeight="1">
      <c r="A185" s="46"/>
      <c r="B185" s="47"/>
      <c r="C185" s="46"/>
      <c r="D185" s="48"/>
      <c r="E185" s="49"/>
      <c r="G185" s="66"/>
    </row>
    <row r="186" spans="1:7" ht="11.25" customHeight="1">
      <c r="A186" s="51" t="s">
        <v>2373</v>
      </c>
      <c r="B186" s="52"/>
      <c r="C186" s="51"/>
      <c r="D186" s="53"/>
      <c r="E186" s="54"/>
      <c r="G186" s="66"/>
    </row>
    <row r="187" spans="1:7" ht="10.199999999999999">
      <c r="A187" s="588" t="s">
        <v>2374</v>
      </c>
      <c r="B187" s="119" t="s">
        <v>2375</v>
      </c>
      <c r="C187" s="46" t="s">
        <v>2376</v>
      </c>
      <c r="D187" s="67">
        <v>10</v>
      </c>
      <c r="E187" s="68"/>
      <c r="F187" s="55">
        <v>5.45</v>
      </c>
      <c r="G187" s="56" t="str">
        <f t="shared" ref="G187:G200" si="12">IF($G$2&gt;0,F187*(100%-$G$2),CLEAN(""))</f>
        <v/>
      </c>
    </row>
    <row r="188" spans="1:7" ht="10.199999999999999">
      <c r="A188" s="589"/>
      <c r="B188" s="117" t="s">
        <v>2377</v>
      </c>
      <c r="C188" s="46" t="s">
        <v>2378</v>
      </c>
      <c r="D188" s="48">
        <v>10</v>
      </c>
      <c r="E188" s="49"/>
      <c r="F188" s="55">
        <v>5.45</v>
      </c>
      <c r="G188" s="56" t="str">
        <f t="shared" si="12"/>
        <v/>
      </c>
    </row>
    <row r="189" spans="1:7" ht="10.199999999999999">
      <c r="A189" s="589"/>
      <c r="B189" s="117" t="s">
        <v>2379</v>
      </c>
      <c r="C189" s="46" t="s">
        <v>2380</v>
      </c>
      <c r="D189" s="48">
        <v>10</v>
      </c>
      <c r="E189" s="49"/>
      <c r="F189" s="55">
        <v>5.45</v>
      </c>
      <c r="G189" s="56" t="str">
        <f t="shared" si="12"/>
        <v/>
      </c>
    </row>
    <row r="190" spans="1:7" ht="10.199999999999999">
      <c r="A190" s="589"/>
      <c r="B190" s="117" t="s">
        <v>2381</v>
      </c>
      <c r="C190" s="46" t="s">
        <v>2382</v>
      </c>
      <c r="D190" s="48">
        <v>10</v>
      </c>
      <c r="E190" s="49"/>
      <c r="F190" s="55">
        <v>5.45</v>
      </c>
      <c r="G190" s="56" t="str">
        <f t="shared" si="12"/>
        <v/>
      </c>
    </row>
    <row r="191" spans="1:7" ht="10.199999999999999">
      <c r="A191" s="39"/>
      <c r="B191" s="117" t="s">
        <v>2383</v>
      </c>
      <c r="C191" s="46" t="s">
        <v>2384</v>
      </c>
      <c r="D191" s="48">
        <v>10</v>
      </c>
      <c r="E191" s="49"/>
      <c r="F191" s="55">
        <v>5.45</v>
      </c>
      <c r="G191" s="56" t="str">
        <f t="shared" si="12"/>
        <v/>
      </c>
    </row>
    <row r="192" spans="1:7" ht="10.199999999999999">
      <c r="A192" s="46"/>
      <c r="B192" s="117" t="s">
        <v>2385</v>
      </c>
      <c r="C192" s="46" t="s">
        <v>2386</v>
      </c>
      <c r="D192" s="48">
        <v>10</v>
      </c>
      <c r="E192" s="49"/>
      <c r="F192" s="55">
        <v>5.45</v>
      </c>
      <c r="G192" s="56" t="str">
        <f t="shared" si="12"/>
        <v/>
      </c>
    </row>
    <row r="193" spans="1:7" ht="10.199999999999999">
      <c r="A193" s="46"/>
      <c r="B193" s="117" t="s">
        <v>2387</v>
      </c>
      <c r="C193" s="46" t="s">
        <v>2388</v>
      </c>
      <c r="D193" s="48">
        <v>10</v>
      </c>
      <c r="E193" s="49"/>
      <c r="F193" s="55">
        <v>5.45</v>
      </c>
      <c r="G193" s="56" t="str">
        <f t="shared" si="12"/>
        <v/>
      </c>
    </row>
    <row r="194" spans="1:7" ht="10.199999999999999">
      <c r="A194" s="46"/>
      <c r="B194" s="117" t="s">
        <v>2389</v>
      </c>
      <c r="C194" s="46" t="s">
        <v>2390</v>
      </c>
      <c r="D194" s="48">
        <v>10</v>
      </c>
      <c r="E194" s="49"/>
      <c r="F194" s="55">
        <v>5.45</v>
      </c>
      <c r="G194" s="56" t="str">
        <f t="shared" si="12"/>
        <v/>
      </c>
    </row>
    <row r="195" spans="1:7" ht="10.199999999999999">
      <c r="A195" s="46"/>
      <c r="B195" s="117" t="s">
        <v>2391</v>
      </c>
      <c r="C195" s="46" t="s">
        <v>2392</v>
      </c>
      <c r="D195" s="48">
        <v>10</v>
      </c>
      <c r="E195" s="49"/>
      <c r="F195" s="55">
        <v>5.45</v>
      </c>
      <c r="G195" s="56" t="str">
        <f t="shared" si="12"/>
        <v/>
      </c>
    </row>
    <row r="196" spans="1:7" ht="10.199999999999999">
      <c r="A196" s="46"/>
      <c r="B196" s="117" t="s">
        <v>2393</v>
      </c>
      <c r="C196" s="46" t="s">
        <v>2394</v>
      </c>
      <c r="D196" s="48">
        <v>10</v>
      </c>
      <c r="E196" s="49"/>
      <c r="F196" s="55">
        <v>6.9</v>
      </c>
      <c r="G196" s="56" t="str">
        <f t="shared" si="12"/>
        <v/>
      </c>
    </row>
    <row r="197" spans="1:7" ht="10.199999999999999">
      <c r="A197" s="46"/>
      <c r="B197" s="117" t="s">
        <v>2395</v>
      </c>
      <c r="C197" s="46" t="s">
        <v>2396</v>
      </c>
      <c r="D197" s="48">
        <v>10</v>
      </c>
      <c r="E197" s="49"/>
      <c r="F197" s="55">
        <v>6.9</v>
      </c>
      <c r="G197" s="56" t="str">
        <f t="shared" si="12"/>
        <v/>
      </c>
    </row>
    <row r="198" spans="1:7" ht="10.199999999999999">
      <c r="A198" s="46"/>
      <c r="B198" s="117" t="s">
        <v>2397</v>
      </c>
      <c r="C198" s="46" t="s">
        <v>2398</v>
      </c>
      <c r="D198" s="48">
        <v>10</v>
      </c>
      <c r="E198" s="49"/>
      <c r="F198" s="55">
        <v>6.9</v>
      </c>
      <c r="G198" s="56" t="str">
        <f t="shared" si="12"/>
        <v/>
      </c>
    </row>
    <row r="199" spans="1:7" ht="10.199999999999999">
      <c r="A199" s="46"/>
      <c r="B199" s="117" t="s">
        <v>2399</v>
      </c>
      <c r="C199" s="46" t="s">
        <v>2400</v>
      </c>
      <c r="D199" s="48">
        <v>10</v>
      </c>
      <c r="E199" s="49"/>
      <c r="F199" s="55">
        <v>6.9</v>
      </c>
      <c r="G199" s="56" t="str">
        <f t="shared" si="12"/>
        <v/>
      </c>
    </row>
    <row r="200" spans="1:7" ht="10.199999999999999">
      <c r="A200" s="46"/>
      <c r="B200" s="117" t="s">
        <v>2401</v>
      </c>
      <c r="C200" s="46" t="s">
        <v>2402</v>
      </c>
      <c r="D200" s="48">
        <v>10</v>
      </c>
      <c r="E200" s="49"/>
      <c r="F200" s="55">
        <v>6.9</v>
      </c>
      <c r="G200" s="56" t="str">
        <f t="shared" si="12"/>
        <v/>
      </c>
    </row>
    <row r="201" spans="1:7" ht="12" customHeight="1">
      <c r="A201" s="46"/>
      <c r="B201" s="47"/>
      <c r="C201" s="46"/>
      <c r="D201" s="48"/>
      <c r="E201" s="49"/>
      <c r="G201" s="66"/>
    </row>
    <row r="202" spans="1:7" ht="10.199999999999999">
      <c r="A202" s="51" t="s">
        <v>2403</v>
      </c>
      <c r="B202" s="52"/>
      <c r="C202" s="51"/>
      <c r="D202" s="53"/>
      <c r="E202" s="54"/>
      <c r="G202" s="66"/>
    </row>
    <row r="203" spans="1:7" ht="10.199999999999999">
      <c r="A203" s="590" t="s">
        <v>2404</v>
      </c>
      <c r="B203" s="117" t="s">
        <v>2405</v>
      </c>
      <c r="C203" s="46" t="s">
        <v>2406</v>
      </c>
      <c r="D203" s="48">
        <v>10</v>
      </c>
      <c r="E203" s="49"/>
      <c r="F203" s="55">
        <v>8.3000000000000007</v>
      </c>
      <c r="G203" s="56" t="str">
        <f t="shared" ref="G203:G209" si="13">IF($G$2&gt;0,F203*(100%-$G$2),CLEAN(""))</f>
        <v/>
      </c>
    </row>
    <row r="204" spans="1:7" ht="10.199999999999999">
      <c r="A204" s="591"/>
      <c r="B204" s="117" t="s">
        <v>2407</v>
      </c>
      <c r="C204" s="46" t="s">
        <v>2408</v>
      </c>
      <c r="D204" s="48">
        <v>10</v>
      </c>
      <c r="E204" s="49"/>
      <c r="F204" s="55">
        <v>8.3000000000000007</v>
      </c>
      <c r="G204" s="56" t="str">
        <f t="shared" si="13"/>
        <v/>
      </c>
    </row>
    <row r="205" spans="1:7" ht="10.199999999999999">
      <c r="A205" s="591"/>
      <c r="B205" s="117" t="s">
        <v>2409</v>
      </c>
      <c r="C205" s="46" t="s">
        <v>2410</v>
      </c>
      <c r="D205" s="48">
        <v>10</v>
      </c>
      <c r="E205" s="49"/>
      <c r="F205" s="55">
        <v>8.3000000000000007</v>
      </c>
      <c r="G205" s="56" t="str">
        <f t="shared" si="13"/>
        <v/>
      </c>
    </row>
    <row r="206" spans="1:7" ht="10.199999999999999">
      <c r="A206" s="592"/>
      <c r="B206" s="117" t="s">
        <v>2411</v>
      </c>
      <c r="C206" s="46" t="s">
        <v>2412</v>
      </c>
      <c r="D206" s="48">
        <v>10</v>
      </c>
      <c r="E206" s="49"/>
      <c r="F206" s="55">
        <v>8.3000000000000007</v>
      </c>
      <c r="G206" s="56" t="str">
        <f t="shared" si="13"/>
        <v/>
      </c>
    </row>
    <row r="207" spans="1:7" ht="10.199999999999999">
      <c r="A207" s="46"/>
      <c r="B207" s="117" t="s">
        <v>2413</v>
      </c>
      <c r="C207" s="46" t="s">
        <v>2414</v>
      </c>
      <c r="D207" s="48">
        <v>10</v>
      </c>
      <c r="E207" s="49"/>
      <c r="F207" s="55">
        <v>10.6</v>
      </c>
      <c r="G207" s="56" t="str">
        <f t="shared" si="13"/>
        <v/>
      </c>
    </row>
    <row r="208" spans="1:7" ht="10.199999999999999">
      <c r="A208" s="46"/>
      <c r="B208" s="117" t="s">
        <v>2415</v>
      </c>
      <c r="C208" s="46" t="s">
        <v>2416</v>
      </c>
      <c r="D208" s="48">
        <v>10</v>
      </c>
      <c r="E208" s="49"/>
      <c r="F208" s="55">
        <v>10.6</v>
      </c>
      <c r="G208" s="56" t="str">
        <f t="shared" si="13"/>
        <v/>
      </c>
    </row>
    <row r="209" spans="1:7" ht="10.199999999999999">
      <c r="A209" s="46"/>
      <c r="B209" s="117" t="s">
        <v>2417</v>
      </c>
      <c r="C209" s="46" t="s">
        <v>2418</v>
      </c>
      <c r="D209" s="48">
        <v>10</v>
      </c>
      <c r="E209" s="49"/>
      <c r="F209" s="55">
        <v>10.6</v>
      </c>
      <c r="G209" s="56" t="str">
        <f t="shared" si="13"/>
        <v/>
      </c>
    </row>
    <row r="210" spans="1:7" ht="11.25" customHeight="1">
      <c r="A210" s="46"/>
      <c r="B210" s="47"/>
      <c r="C210" s="46"/>
      <c r="D210" s="48"/>
      <c r="E210" s="49"/>
      <c r="G210" s="66"/>
    </row>
    <row r="211" spans="1:7" ht="10.199999999999999">
      <c r="A211" s="51" t="s">
        <v>2419</v>
      </c>
      <c r="B211" s="52"/>
      <c r="C211" s="51"/>
      <c r="D211" s="53"/>
      <c r="E211" s="54"/>
      <c r="G211" s="66"/>
    </row>
    <row r="212" spans="1:7" ht="10.199999999999999">
      <c r="A212" s="590" t="s">
        <v>2374</v>
      </c>
      <c r="B212" s="117" t="s">
        <v>2420</v>
      </c>
      <c r="C212" s="46" t="s">
        <v>2421</v>
      </c>
      <c r="D212" s="48">
        <v>10</v>
      </c>
      <c r="E212" s="49"/>
      <c r="F212" s="55">
        <v>9.15</v>
      </c>
      <c r="G212" s="56" t="str">
        <f>IF($G$2&gt;0,F212*(100%-$G$2),CLEAN(""))</f>
        <v/>
      </c>
    </row>
    <row r="213" spans="1:7" ht="10.199999999999999">
      <c r="A213" s="591"/>
      <c r="B213" s="117" t="s">
        <v>2422</v>
      </c>
      <c r="C213" s="46" t="s">
        <v>2423</v>
      </c>
      <c r="D213" s="48">
        <v>10</v>
      </c>
      <c r="E213" s="49"/>
      <c r="F213" s="55">
        <v>9.15</v>
      </c>
      <c r="G213" s="56" t="str">
        <f>IF($G$2&gt;0,F213*(100%-$G$2),CLEAN(""))</f>
        <v/>
      </c>
    </row>
    <row r="214" spans="1:7" ht="10.199999999999999">
      <c r="A214" s="591"/>
      <c r="B214" s="124" t="s">
        <v>2424</v>
      </c>
      <c r="C214" s="46" t="s">
        <v>2425</v>
      </c>
      <c r="D214" s="65">
        <v>10</v>
      </c>
      <c r="E214" s="75"/>
      <c r="F214" s="55">
        <v>9.15</v>
      </c>
      <c r="G214" s="56" t="str">
        <f>IF($G$2&gt;0,F214*(100%-$G$2),CLEAN(""))</f>
        <v/>
      </c>
    </row>
    <row r="215" spans="1:7" s="82" customFormat="1">
      <c r="A215" s="111"/>
      <c r="B215" s="111"/>
      <c r="C215" s="111"/>
      <c r="D215" s="112"/>
      <c r="E215" s="112"/>
      <c r="F215" s="55"/>
      <c r="G215" s="66"/>
    </row>
    <row r="216" spans="1:7">
      <c r="G216" s="66"/>
    </row>
    <row r="217" spans="1:7" ht="11.25" customHeight="1">
      <c r="A217" s="113" t="s">
        <v>3036</v>
      </c>
      <c r="B217" s="83"/>
      <c r="C217" s="84"/>
      <c r="D217" s="85"/>
      <c r="E217" s="85"/>
      <c r="F217" s="86"/>
      <c r="G217" s="87"/>
    </row>
    <row r="218" spans="1:7" ht="10.199999999999999">
      <c r="A218" s="46"/>
      <c r="B218" s="47"/>
      <c r="C218" s="46"/>
      <c r="D218" s="48"/>
      <c r="E218" s="79"/>
      <c r="G218" s="66"/>
    </row>
    <row r="219" spans="1:7" ht="10.199999999999999">
      <c r="A219" s="595" t="s">
        <v>3037</v>
      </c>
      <c r="B219" s="587"/>
      <c r="C219" s="587"/>
      <c r="D219" s="587"/>
      <c r="E219" s="587"/>
      <c r="G219" s="66"/>
    </row>
    <row r="220" spans="1:7" ht="10.199999999999999">
      <c r="A220" s="46" t="s">
        <v>3038</v>
      </c>
      <c r="B220" s="117" t="s">
        <v>3039</v>
      </c>
      <c r="C220" s="46" t="s">
        <v>3040</v>
      </c>
      <c r="D220" s="48">
        <v>18</v>
      </c>
      <c r="E220" s="49">
        <v>0.25800000000000001</v>
      </c>
      <c r="F220" s="55">
        <v>56.15</v>
      </c>
      <c r="G220" s="56" t="str">
        <f>IF($G$2&gt;0,F220*(100%-$G$2),CLEAN(""))</f>
        <v/>
      </c>
    </row>
    <row r="221" spans="1:7" ht="10.199999999999999">
      <c r="A221" s="46" t="s">
        <v>3041</v>
      </c>
      <c r="B221" s="117" t="s">
        <v>3042</v>
      </c>
      <c r="C221" s="114" t="s">
        <v>3043</v>
      </c>
      <c r="D221" s="48">
        <v>18</v>
      </c>
      <c r="E221" s="49">
        <v>0.23200000000000001</v>
      </c>
      <c r="F221" s="55">
        <v>55.6</v>
      </c>
      <c r="G221" s="56" t="str">
        <f>IF($G$2&gt;0,F221*(100%-$G$2),CLEAN(""))</f>
        <v/>
      </c>
    </row>
    <row r="222" spans="1:7" ht="10.199999999999999">
      <c r="A222" s="46" t="s">
        <v>3044</v>
      </c>
      <c r="B222" s="117" t="s">
        <v>3045</v>
      </c>
      <c r="C222" s="114" t="s">
        <v>3046</v>
      </c>
      <c r="D222" s="48"/>
      <c r="E222" s="49"/>
      <c r="F222" s="55">
        <v>3.45</v>
      </c>
      <c r="G222" s="56" t="str">
        <f>IF($G$2&gt;0,F222*(100%-$G$2),CLEAN(""))</f>
        <v/>
      </c>
    </row>
    <row r="223" spans="1:7" ht="10.199999999999999">
      <c r="A223" s="46" t="s">
        <v>3047</v>
      </c>
      <c r="B223" s="117" t="s">
        <v>3048</v>
      </c>
      <c r="C223" s="114" t="s">
        <v>3049</v>
      </c>
      <c r="D223" s="48"/>
      <c r="E223" s="49"/>
      <c r="F223" s="55">
        <v>3.3</v>
      </c>
      <c r="G223" s="56" t="str">
        <f>IF($G$2&gt;0,F223*(100%-$G$2),CLEAN(""))</f>
        <v/>
      </c>
    </row>
    <row r="224" spans="1:7" ht="10.199999999999999">
      <c r="A224" s="46" t="s">
        <v>3050</v>
      </c>
      <c r="B224" s="117" t="s">
        <v>3051</v>
      </c>
      <c r="C224" s="114" t="s">
        <v>3052</v>
      </c>
      <c r="D224" s="48"/>
      <c r="E224" s="49"/>
      <c r="F224" s="55">
        <v>3.3</v>
      </c>
      <c r="G224" s="56" t="str">
        <f>IF($G$2&gt;0,F224*(100%-$G$2),CLEAN(""))</f>
        <v/>
      </c>
    </row>
    <row r="225" spans="1:7" s="93" customFormat="1" ht="10.199999999999999">
      <c r="A225" s="46"/>
      <c r="B225" s="47"/>
      <c r="C225" s="46"/>
      <c r="D225" s="48"/>
      <c r="E225" s="49"/>
      <c r="F225" s="55"/>
      <c r="G225" s="66"/>
    </row>
    <row r="226" spans="1:7" s="93" customFormat="1" ht="10.199999999999999">
      <c r="A226" s="51" t="s">
        <v>3467</v>
      </c>
      <c r="B226" s="52"/>
      <c r="C226" s="51"/>
      <c r="D226" s="53"/>
      <c r="E226" s="54"/>
      <c r="F226" s="55"/>
      <c r="G226" s="66"/>
    </row>
    <row r="227" spans="1:7" ht="20.399999999999999">
      <c r="A227" s="94" t="s">
        <v>3468</v>
      </c>
      <c r="B227" s="122" t="s">
        <v>3469</v>
      </c>
      <c r="C227" s="94" t="s">
        <v>3470</v>
      </c>
      <c r="D227" s="95"/>
      <c r="E227" s="96"/>
      <c r="F227" s="97">
        <v>315</v>
      </c>
      <c r="G227" s="56" t="str">
        <f t="shared" ref="G227:G237" si="14">IF($G$2&gt;0,F227*(100%-$G$2),CLEAN(""))</f>
        <v/>
      </c>
    </row>
    <row r="228" spans="1:7" ht="20.399999999999999">
      <c r="A228" s="94" t="s">
        <v>3468</v>
      </c>
      <c r="B228" s="122" t="s">
        <v>3471</v>
      </c>
      <c r="C228" s="94" t="s">
        <v>3472</v>
      </c>
      <c r="D228" s="95"/>
      <c r="E228" s="96"/>
      <c r="F228" s="97">
        <v>315</v>
      </c>
      <c r="G228" s="56" t="str">
        <f t="shared" si="14"/>
        <v/>
      </c>
    </row>
    <row r="229" spans="1:7" ht="10.199999999999999">
      <c r="A229" s="88" t="s">
        <v>3473</v>
      </c>
      <c r="B229" s="121" t="s">
        <v>3474</v>
      </c>
      <c r="C229" s="88" t="s">
        <v>3475</v>
      </c>
      <c r="D229" s="91"/>
      <c r="E229" s="92"/>
      <c r="F229" s="55">
        <v>65.3</v>
      </c>
      <c r="G229" s="56" t="str">
        <f t="shared" si="14"/>
        <v/>
      </c>
    </row>
    <row r="230" spans="1:7" ht="20.399999999999999">
      <c r="A230" s="94" t="s">
        <v>3476</v>
      </c>
      <c r="B230" s="122" t="s">
        <v>3477</v>
      </c>
      <c r="C230" s="94" t="s">
        <v>3478</v>
      </c>
      <c r="D230" s="95"/>
      <c r="E230" s="96"/>
      <c r="F230" s="97">
        <v>252</v>
      </c>
      <c r="G230" s="56" t="str">
        <f t="shared" si="14"/>
        <v/>
      </c>
    </row>
    <row r="231" spans="1:7" ht="20.399999999999999">
      <c r="A231" s="94" t="s">
        <v>3476</v>
      </c>
      <c r="B231" s="122" t="s">
        <v>3479</v>
      </c>
      <c r="C231" s="94" t="s">
        <v>3480</v>
      </c>
      <c r="D231" s="95"/>
      <c r="E231" s="96"/>
      <c r="F231" s="97">
        <v>202.45</v>
      </c>
      <c r="G231" s="56" t="str">
        <f t="shared" si="14"/>
        <v/>
      </c>
    </row>
    <row r="232" spans="1:7" ht="10.199999999999999">
      <c r="A232" s="94" t="s">
        <v>3481</v>
      </c>
      <c r="B232" s="122" t="s">
        <v>3482</v>
      </c>
      <c r="C232" s="94" t="s">
        <v>3483</v>
      </c>
      <c r="D232" s="95"/>
      <c r="E232" s="96"/>
      <c r="F232" s="55">
        <v>57.6</v>
      </c>
      <c r="G232" s="56" t="str">
        <f t="shared" si="14"/>
        <v/>
      </c>
    </row>
    <row r="233" spans="1:7" ht="10.199999999999999">
      <c r="A233" s="94"/>
      <c r="B233" s="122" t="s">
        <v>3484</v>
      </c>
      <c r="C233" s="94" t="s">
        <v>3485</v>
      </c>
      <c r="D233" s="95"/>
      <c r="E233" s="96">
        <v>0.20499999999999999</v>
      </c>
      <c r="F233" s="55">
        <v>50.4</v>
      </c>
      <c r="G233" s="56" t="str">
        <f t="shared" si="14"/>
        <v/>
      </c>
    </row>
    <row r="234" spans="1:7" s="93" customFormat="1" ht="10.199999999999999">
      <c r="A234" s="94"/>
      <c r="B234" s="122" t="s">
        <v>3486</v>
      </c>
      <c r="C234" s="94" t="s">
        <v>3487</v>
      </c>
      <c r="D234" s="95"/>
      <c r="E234" s="96">
        <v>0.13</v>
      </c>
      <c r="F234" s="55">
        <v>50.4</v>
      </c>
      <c r="G234" s="56" t="str">
        <f t="shared" si="14"/>
        <v/>
      </c>
    </row>
    <row r="235" spans="1:7" ht="10.199999999999999">
      <c r="A235" s="94" t="s">
        <v>3488</v>
      </c>
      <c r="B235" s="122" t="s">
        <v>3489</v>
      </c>
      <c r="C235" s="94" t="s">
        <v>3490</v>
      </c>
      <c r="D235" s="95"/>
      <c r="E235" s="96"/>
      <c r="F235" s="55">
        <v>61.95</v>
      </c>
      <c r="G235" s="56" t="str">
        <f t="shared" si="14"/>
        <v/>
      </c>
    </row>
    <row r="236" spans="1:7" ht="20.399999999999999">
      <c r="A236" s="94" t="s">
        <v>3491</v>
      </c>
      <c r="B236" s="122" t="s">
        <v>3492</v>
      </c>
      <c r="C236" s="94" t="s">
        <v>2275</v>
      </c>
      <c r="D236" s="95"/>
      <c r="E236" s="96"/>
      <c r="F236" s="97">
        <v>49.45</v>
      </c>
      <c r="G236" s="56" t="str">
        <f t="shared" si="14"/>
        <v/>
      </c>
    </row>
    <row r="237" spans="1:7" ht="10.199999999999999">
      <c r="A237" s="98" t="s">
        <v>2276</v>
      </c>
      <c r="B237" s="123" t="s">
        <v>2277</v>
      </c>
      <c r="C237" s="98" t="s">
        <v>2278</v>
      </c>
      <c r="D237" s="100">
        <v>10</v>
      </c>
      <c r="E237" s="101">
        <v>0.5</v>
      </c>
      <c r="F237" s="55">
        <v>144.19999999999999</v>
      </c>
      <c r="G237" s="56" t="str">
        <f t="shared" si="14"/>
        <v/>
      </c>
    </row>
    <row r="238" spans="1:7" ht="10.199999999999999">
      <c r="A238" s="64"/>
      <c r="B238" s="63"/>
      <c r="C238" s="64"/>
      <c r="D238" s="76"/>
      <c r="E238" s="81"/>
      <c r="G238" s="66"/>
    </row>
    <row r="239" spans="1:7" ht="10.199999999999999">
      <c r="A239" s="64"/>
      <c r="B239" s="63"/>
      <c r="C239" s="64"/>
      <c r="D239" s="76"/>
      <c r="E239" s="81"/>
      <c r="G239" s="115"/>
    </row>
    <row r="240" spans="1:7">
      <c r="F240" s="50"/>
      <c r="G240" s="116"/>
    </row>
    <row r="241" spans="6:7">
      <c r="F241" s="50"/>
      <c r="G241" s="116"/>
    </row>
    <row r="242" spans="6:7">
      <c r="F242" s="50"/>
      <c r="G242" s="116"/>
    </row>
    <row r="243" spans="6:7">
      <c r="F243" s="50"/>
      <c r="G243" s="116"/>
    </row>
    <row r="244" spans="6:7">
      <c r="F244" s="50"/>
      <c r="G244" s="116"/>
    </row>
    <row r="245" spans="6:7">
      <c r="F245" s="50"/>
      <c r="G245" s="116"/>
    </row>
    <row r="246" spans="6:7">
      <c r="F246" s="50"/>
    </row>
    <row r="247" spans="6:7">
      <c r="F247" s="50"/>
    </row>
    <row r="248" spans="6:7">
      <c r="F248" s="50"/>
    </row>
    <row r="249" spans="6:7">
      <c r="F249" s="50"/>
    </row>
    <row r="250" spans="6:7">
      <c r="F250" s="50"/>
    </row>
    <row r="251" spans="6:7">
      <c r="F251" s="50"/>
    </row>
    <row r="252" spans="6:7">
      <c r="F252" s="50"/>
    </row>
    <row r="253" spans="6:7">
      <c r="F253" s="50"/>
    </row>
    <row r="254" spans="6:7">
      <c r="F254" s="50"/>
    </row>
    <row r="255" spans="6:7">
      <c r="F255" s="50"/>
    </row>
    <row r="256" spans="6:7">
      <c r="F256" s="50"/>
    </row>
    <row r="257" spans="6:6">
      <c r="F257" s="50"/>
    </row>
    <row r="258" spans="6:6">
      <c r="F258" s="50"/>
    </row>
    <row r="259" spans="6:6">
      <c r="F259" s="50"/>
    </row>
    <row r="260" spans="6:6">
      <c r="F260" s="50"/>
    </row>
    <row r="261" spans="6:6">
      <c r="F261" s="50"/>
    </row>
    <row r="262" spans="6:6">
      <c r="F262" s="50"/>
    </row>
    <row r="263" spans="6:6">
      <c r="F263" s="50"/>
    </row>
    <row r="264" spans="6:6">
      <c r="F264" s="50"/>
    </row>
    <row r="265" spans="6:6">
      <c r="F265" s="50"/>
    </row>
    <row r="266" spans="6:6">
      <c r="F266" s="50"/>
    </row>
    <row r="267" spans="6:6">
      <c r="F267" s="50"/>
    </row>
    <row r="268" spans="6:6">
      <c r="F268" s="50"/>
    </row>
    <row r="269" spans="6:6">
      <c r="F269" s="50"/>
    </row>
    <row r="270" spans="6:6">
      <c r="F270" s="50"/>
    </row>
    <row r="271" spans="6:6">
      <c r="F271" s="50"/>
    </row>
    <row r="272" spans="6:6">
      <c r="F272" s="50"/>
    </row>
    <row r="273" spans="6:6">
      <c r="F273" s="50"/>
    </row>
    <row r="274" spans="6:6">
      <c r="F274" s="50"/>
    </row>
    <row r="275" spans="6:6">
      <c r="F275" s="50"/>
    </row>
    <row r="276" spans="6:6">
      <c r="F276" s="50"/>
    </row>
    <row r="277" spans="6:6">
      <c r="F277" s="50"/>
    </row>
    <row r="278" spans="6:6">
      <c r="F278" s="50"/>
    </row>
    <row r="279" spans="6:6">
      <c r="F279" s="50"/>
    </row>
    <row r="280" spans="6:6">
      <c r="F280" s="50"/>
    </row>
    <row r="281" spans="6:6">
      <c r="F281" s="50"/>
    </row>
    <row r="282" spans="6:6">
      <c r="F282" s="50"/>
    </row>
    <row r="283" spans="6:6">
      <c r="F283" s="50"/>
    </row>
    <row r="284" spans="6:6">
      <c r="F284" s="50"/>
    </row>
    <row r="285" spans="6:6">
      <c r="F285" s="50"/>
    </row>
    <row r="286" spans="6:6">
      <c r="F286" s="50"/>
    </row>
    <row r="287" spans="6:6">
      <c r="F287" s="50"/>
    </row>
    <row r="288" spans="6:6">
      <c r="F288" s="50"/>
    </row>
    <row r="289" spans="6:6">
      <c r="F289" s="50"/>
    </row>
    <row r="290" spans="6:6">
      <c r="F290" s="50"/>
    </row>
    <row r="291" spans="6:6">
      <c r="F291" s="50"/>
    </row>
    <row r="292" spans="6:6">
      <c r="F292" s="50"/>
    </row>
    <row r="293" spans="6:6">
      <c r="F293" s="50"/>
    </row>
    <row r="294" spans="6:6">
      <c r="F294" s="50"/>
    </row>
    <row r="295" spans="6:6">
      <c r="F295" s="50"/>
    </row>
    <row r="296" spans="6:6">
      <c r="F296" s="50"/>
    </row>
    <row r="297" spans="6:6">
      <c r="F297" s="50"/>
    </row>
    <row r="298" spans="6:6">
      <c r="F298" s="50"/>
    </row>
    <row r="299" spans="6:6">
      <c r="F299" s="50"/>
    </row>
    <row r="300" spans="6:6">
      <c r="F300" s="50"/>
    </row>
    <row r="301" spans="6:6">
      <c r="F301" s="50"/>
    </row>
    <row r="302" spans="6:6">
      <c r="F302" s="50"/>
    </row>
    <row r="303" spans="6:6">
      <c r="F303" s="50"/>
    </row>
    <row r="304" spans="6:6">
      <c r="F304" s="50"/>
    </row>
    <row r="305" spans="6:6">
      <c r="F305" s="50"/>
    </row>
    <row r="306" spans="6:6">
      <c r="F306" s="50"/>
    </row>
    <row r="307" spans="6:6">
      <c r="F307" s="50"/>
    </row>
    <row r="308" spans="6:6">
      <c r="F308" s="50"/>
    </row>
    <row r="309" spans="6:6">
      <c r="F309" s="50"/>
    </row>
    <row r="310" spans="6:6">
      <c r="F310" s="50"/>
    </row>
    <row r="311" spans="6:6">
      <c r="F311" s="50"/>
    </row>
    <row r="312" spans="6:6">
      <c r="F312" s="50"/>
    </row>
    <row r="313" spans="6:6">
      <c r="F313" s="50"/>
    </row>
    <row r="314" spans="6:6">
      <c r="F314" s="50"/>
    </row>
    <row r="315" spans="6:6">
      <c r="F315" s="50"/>
    </row>
    <row r="316" spans="6:6">
      <c r="F316" s="50"/>
    </row>
    <row r="317" spans="6:6">
      <c r="F317" s="50"/>
    </row>
    <row r="318" spans="6:6">
      <c r="F318" s="50"/>
    </row>
    <row r="319" spans="6:6">
      <c r="F319" s="50"/>
    </row>
    <row r="320" spans="6:6">
      <c r="F320" s="50"/>
    </row>
    <row r="321" spans="6:6">
      <c r="F321" s="50"/>
    </row>
    <row r="322" spans="6:6">
      <c r="F322" s="50"/>
    </row>
    <row r="323" spans="6:6">
      <c r="F323" s="50"/>
    </row>
    <row r="324" spans="6:6">
      <c r="F324" s="50"/>
    </row>
    <row r="325" spans="6:6">
      <c r="F325" s="50"/>
    </row>
    <row r="326" spans="6:6">
      <c r="F326" s="50"/>
    </row>
    <row r="327" spans="6:6">
      <c r="F327" s="50"/>
    </row>
    <row r="328" spans="6:6">
      <c r="F328" s="50"/>
    </row>
    <row r="329" spans="6:6">
      <c r="F329" s="50"/>
    </row>
    <row r="330" spans="6:6">
      <c r="F330" s="50"/>
    </row>
    <row r="331" spans="6:6">
      <c r="F331" s="50"/>
    </row>
    <row r="332" spans="6:6">
      <c r="F332" s="50"/>
    </row>
    <row r="333" spans="6:6">
      <c r="F333" s="50"/>
    </row>
    <row r="334" spans="6:6">
      <c r="F334" s="50"/>
    </row>
    <row r="335" spans="6:6">
      <c r="F335" s="50"/>
    </row>
    <row r="336" spans="6:6">
      <c r="F336" s="50"/>
    </row>
    <row r="337" spans="6:6">
      <c r="F337" s="50"/>
    </row>
    <row r="338" spans="6:6">
      <c r="F338" s="50"/>
    </row>
    <row r="339" spans="6:6">
      <c r="F339" s="50"/>
    </row>
    <row r="340" spans="6:6">
      <c r="F340" s="50"/>
    </row>
    <row r="341" spans="6:6">
      <c r="F341" s="50"/>
    </row>
    <row r="342" spans="6:6">
      <c r="F342" s="50"/>
    </row>
    <row r="343" spans="6:6">
      <c r="F343" s="50"/>
    </row>
    <row r="344" spans="6:6">
      <c r="F344" s="50"/>
    </row>
    <row r="345" spans="6:6">
      <c r="F345" s="50"/>
    </row>
    <row r="346" spans="6:6">
      <c r="F346" s="50"/>
    </row>
    <row r="347" spans="6:6">
      <c r="F347" s="50"/>
    </row>
    <row r="348" spans="6:6">
      <c r="F348" s="50"/>
    </row>
    <row r="349" spans="6:6">
      <c r="F349" s="50"/>
    </row>
    <row r="350" spans="6:6">
      <c r="F350" s="50"/>
    </row>
    <row r="351" spans="6:6">
      <c r="F351" s="50"/>
    </row>
    <row r="352" spans="6:6">
      <c r="F352" s="50"/>
    </row>
    <row r="353" spans="6:6">
      <c r="F353" s="50"/>
    </row>
    <row r="354" spans="6:6">
      <c r="F354" s="50"/>
    </row>
    <row r="355" spans="6:6">
      <c r="F355" s="50"/>
    </row>
    <row r="356" spans="6:6">
      <c r="F356" s="50"/>
    </row>
    <row r="357" spans="6:6">
      <c r="F357" s="50"/>
    </row>
    <row r="358" spans="6:6">
      <c r="F358" s="50"/>
    </row>
    <row r="359" spans="6:6">
      <c r="F359" s="50"/>
    </row>
    <row r="360" spans="6:6">
      <c r="F360" s="50"/>
    </row>
    <row r="361" spans="6:6">
      <c r="F361" s="50"/>
    </row>
    <row r="362" spans="6:6">
      <c r="F362" s="50"/>
    </row>
    <row r="363" spans="6:6">
      <c r="F363" s="50"/>
    </row>
    <row r="364" spans="6:6">
      <c r="F364" s="50"/>
    </row>
    <row r="365" spans="6:6">
      <c r="F365" s="50"/>
    </row>
    <row r="366" spans="6:6">
      <c r="F366" s="50"/>
    </row>
    <row r="367" spans="6:6">
      <c r="F367" s="50"/>
    </row>
    <row r="368" spans="6:6">
      <c r="F368" s="50"/>
    </row>
    <row r="369" spans="6:6">
      <c r="F369" s="50"/>
    </row>
    <row r="370" spans="6:6">
      <c r="F370" s="50"/>
    </row>
    <row r="371" spans="6:6">
      <c r="F371" s="50"/>
    </row>
    <row r="372" spans="6:6">
      <c r="F372" s="50"/>
    </row>
    <row r="373" spans="6:6">
      <c r="F373" s="50"/>
    </row>
    <row r="374" spans="6:6">
      <c r="F374" s="50"/>
    </row>
    <row r="375" spans="6:6">
      <c r="F375" s="50"/>
    </row>
    <row r="376" spans="6:6">
      <c r="F376" s="50"/>
    </row>
    <row r="377" spans="6:6">
      <c r="F377" s="50"/>
    </row>
    <row r="378" spans="6:6">
      <c r="F378" s="50"/>
    </row>
    <row r="379" spans="6:6">
      <c r="F379" s="50"/>
    </row>
    <row r="380" spans="6:6">
      <c r="F380" s="50"/>
    </row>
    <row r="381" spans="6:6">
      <c r="F381" s="50"/>
    </row>
    <row r="382" spans="6:6">
      <c r="F382" s="50"/>
    </row>
    <row r="383" spans="6:6">
      <c r="F383" s="50"/>
    </row>
    <row r="384" spans="6:6">
      <c r="F384" s="50"/>
    </row>
    <row r="385" spans="6:6">
      <c r="F385" s="50"/>
    </row>
    <row r="386" spans="6:6">
      <c r="F386" s="50"/>
    </row>
    <row r="387" spans="6:6">
      <c r="F387" s="50"/>
    </row>
    <row r="388" spans="6:6">
      <c r="F388" s="50"/>
    </row>
    <row r="389" spans="6:6">
      <c r="F389" s="50"/>
    </row>
    <row r="390" spans="6:6">
      <c r="F390" s="50"/>
    </row>
    <row r="391" spans="6:6">
      <c r="F391" s="50"/>
    </row>
    <row r="392" spans="6:6">
      <c r="F392" s="50"/>
    </row>
    <row r="393" spans="6:6">
      <c r="F393" s="50"/>
    </row>
    <row r="394" spans="6:6">
      <c r="F394" s="50"/>
    </row>
    <row r="395" spans="6:6">
      <c r="F395" s="50"/>
    </row>
    <row r="396" spans="6:6">
      <c r="F396" s="50"/>
    </row>
    <row r="397" spans="6:6">
      <c r="F397" s="50"/>
    </row>
    <row r="398" spans="6:6">
      <c r="F398" s="50"/>
    </row>
    <row r="399" spans="6:6">
      <c r="F399" s="50"/>
    </row>
    <row r="400" spans="6:6">
      <c r="F400" s="50"/>
    </row>
    <row r="401" spans="6:6">
      <c r="F401" s="50"/>
    </row>
    <row r="402" spans="6:6">
      <c r="F402" s="50"/>
    </row>
    <row r="403" spans="6:6">
      <c r="F403" s="50"/>
    </row>
    <row r="404" spans="6:6">
      <c r="F404" s="50"/>
    </row>
    <row r="405" spans="6:6">
      <c r="F405" s="50"/>
    </row>
    <row r="406" spans="6:6">
      <c r="F406" s="50"/>
    </row>
    <row r="407" spans="6:6">
      <c r="F407" s="50"/>
    </row>
    <row r="408" spans="6:6">
      <c r="F408" s="50"/>
    </row>
    <row r="409" spans="6:6">
      <c r="F409" s="50"/>
    </row>
    <row r="410" spans="6:6">
      <c r="F410" s="50"/>
    </row>
    <row r="411" spans="6:6">
      <c r="F411" s="50"/>
    </row>
    <row r="412" spans="6:6">
      <c r="F412" s="50"/>
    </row>
    <row r="413" spans="6:6">
      <c r="F413" s="50"/>
    </row>
    <row r="414" spans="6:6">
      <c r="F414" s="50"/>
    </row>
    <row r="415" spans="6:6">
      <c r="F415" s="50"/>
    </row>
    <row r="416" spans="6:6">
      <c r="F416" s="50"/>
    </row>
    <row r="417" spans="6:6">
      <c r="F417" s="50"/>
    </row>
    <row r="418" spans="6:6">
      <c r="F418" s="50"/>
    </row>
    <row r="419" spans="6:6">
      <c r="F419" s="50"/>
    </row>
    <row r="420" spans="6:6">
      <c r="F420" s="50"/>
    </row>
    <row r="421" spans="6:6">
      <c r="F421" s="50"/>
    </row>
    <row r="422" spans="6:6">
      <c r="F422" s="50"/>
    </row>
    <row r="423" spans="6:6">
      <c r="F423" s="50"/>
    </row>
    <row r="424" spans="6:6">
      <c r="F424" s="50"/>
    </row>
    <row r="425" spans="6:6">
      <c r="F425" s="50"/>
    </row>
    <row r="426" spans="6:6">
      <c r="F426" s="50"/>
    </row>
    <row r="427" spans="6:6">
      <c r="F427" s="50"/>
    </row>
    <row r="428" spans="6:6">
      <c r="F428" s="50"/>
    </row>
    <row r="429" spans="6:6">
      <c r="F429" s="50"/>
    </row>
    <row r="430" spans="6:6">
      <c r="F430" s="50"/>
    </row>
    <row r="431" spans="6:6">
      <c r="F431" s="50"/>
    </row>
    <row r="432" spans="6:6">
      <c r="F432" s="50"/>
    </row>
    <row r="433" spans="6:6">
      <c r="F433" s="50"/>
    </row>
    <row r="434" spans="6:6">
      <c r="F434" s="50"/>
    </row>
    <row r="435" spans="6:6">
      <c r="F435" s="50"/>
    </row>
    <row r="436" spans="6:6">
      <c r="F436" s="50"/>
    </row>
    <row r="437" spans="6:6">
      <c r="F437" s="50"/>
    </row>
    <row r="438" spans="6:6">
      <c r="F438" s="50"/>
    </row>
    <row r="439" spans="6:6">
      <c r="F439" s="50"/>
    </row>
    <row r="440" spans="6:6">
      <c r="F440" s="50"/>
    </row>
    <row r="441" spans="6:6">
      <c r="F441" s="50"/>
    </row>
    <row r="442" spans="6:6">
      <c r="F442" s="50"/>
    </row>
    <row r="443" spans="6:6">
      <c r="F443" s="50"/>
    </row>
    <row r="444" spans="6:6">
      <c r="F444" s="50"/>
    </row>
    <row r="445" spans="6:6">
      <c r="F445" s="50"/>
    </row>
    <row r="446" spans="6:6">
      <c r="F446" s="50"/>
    </row>
    <row r="447" spans="6:6">
      <c r="F447" s="50"/>
    </row>
    <row r="448" spans="6:6">
      <c r="F448" s="50"/>
    </row>
    <row r="449" spans="6:6">
      <c r="F449" s="50"/>
    </row>
    <row r="450" spans="6:6">
      <c r="F450" s="50"/>
    </row>
    <row r="451" spans="6:6">
      <c r="F451" s="50"/>
    </row>
    <row r="452" spans="6:6">
      <c r="F452" s="50"/>
    </row>
    <row r="453" spans="6:6">
      <c r="F453" s="50"/>
    </row>
    <row r="454" spans="6:6">
      <c r="F454" s="50"/>
    </row>
    <row r="455" spans="6:6">
      <c r="F455" s="50"/>
    </row>
    <row r="456" spans="6:6">
      <c r="F456" s="50"/>
    </row>
    <row r="457" spans="6:6">
      <c r="F457" s="50"/>
    </row>
    <row r="458" spans="6:6">
      <c r="F458" s="50"/>
    </row>
    <row r="459" spans="6:6">
      <c r="F459" s="50"/>
    </row>
    <row r="460" spans="6:6">
      <c r="F460" s="50"/>
    </row>
    <row r="461" spans="6:6">
      <c r="F461" s="50"/>
    </row>
    <row r="462" spans="6:6">
      <c r="F462" s="50"/>
    </row>
    <row r="463" spans="6:6">
      <c r="F463" s="50"/>
    </row>
    <row r="464" spans="6:6">
      <c r="F464" s="50"/>
    </row>
    <row r="465" spans="6:6">
      <c r="F465" s="50"/>
    </row>
    <row r="466" spans="6:6">
      <c r="F466" s="50"/>
    </row>
    <row r="467" spans="6:6">
      <c r="F467" s="50"/>
    </row>
    <row r="468" spans="6:6">
      <c r="F468" s="50"/>
    </row>
    <row r="469" spans="6:6">
      <c r="F469" s="50"/>
    </row>
    <row r="470" spans="6:6">
      <c r="F470" s="50"/>
    </row>
    <row r="471" spans="6:6">
      <c r="F471" s="50"/>
    </row>
    <row r="472" spans="6:6">
      <c r="F472" s="50"/>
    </row>
    <row r="473" spans="6:6">
      <c r="F473" s="50"/>
    </row>
    <row r="474" spans="6:6">
      <c r="F474" s="50"/>
    </row>
    <row r="475" spans="6:6">
      <c r="F475" s="50"/>
    </row>
    <row r="476" spans="6:6">
      <c r="F476" s="50"/>
    </row>
    <row r="477" spans="6:6">
      <c r="F477" s="50"/>
    </row>
    <row r="478" spans="6:6">
      <c r="F478" s="50"/>
    </row>
    <row r="479" spans="6:6">
      <c r="F479" s="50"/>
    </row>
    <row r="480" spans="6:6">
      <c r="F480" s="50"/>
    </row>
    <row r="481" spans="6:6">
      <c r="F481" s="50"/>
    </row>
    <row r="482" spans="6:6">
      <c r="F482" s="50"/>
    </row>
    <row r="483" spans="6:6">
      <c r="F483" s="50"/>
    </row>
    <row r="484" spans="6:6">
      <c r="F484" s="50"/>
    </row>
    <row r="485" spans="6:6">
      <c r="F485" s="50"/>
    </row>
    <row r="486" spans="6:6">
      <c r="F486" s="50"/>
    </row>
    <row r="487" spans="6:6">
      <c r="F487" s="50"/>
    </row>
    <row r="488" spans="6:6">
      <c r="F488" s="50"/>
    </row>
    <row r="489" spans="6:6">
      <c r="F489" s="50"/>
    </row>
    <row r="490" spans="6:6">
      <c r="F490" s="50"/>
    </row>
    <row r="491" spans="6:6">
      <c r="F491" s="50"/>
    </row>
    <row r="492" spans="6:6">
      <c r="F492" s="50"/>
    </row>
    <row r="493" spans="6:6">
      <c r="F493" s="50"/>
    </row>
    <row r="494" spans="6:6">
      <c r="F494" s="50"/>
    </row>
    <row r="495" spans="6:6">
      <c r="F495" s="50"/>
    </row>
    <row r="496" spans="6:6">
      <c r="F496" s="50"/>
    </row>
    <row r="497" spans="6:6">
      <c r="F497" s="50"/>
    </row>
    <row r="498" spans="6:6">
      <c r="F498" s="50"/>
    </row>
    <row r="499" spans="6:6">
      <c r="F499" s="50"/>
    </row>
    <row r="500" spans="6:6">
      <c r="F500" s="50"/>
    </row>
    <row r="501" spans="6:6">
      <c r="F501" s="50"/>
    </row>
    <row r="502" spans="6:6">
      <c r="F502" s="50"/>
    </row>
    <row r="503" spans="6:6">
      <c r="F503" s="50"/>
    </row>
    <row r="504" spans="6:6">
      <c r="F504" s="50"/>
    </row>
    <row r="505" spans="6:6">
      <c r="F505" s="50"/>
    </row>
    <row r="506" spans="6:6">
      <c r="F506" s="50"/>
    </row>
    <row r="507" spans="6:6">
      <c r="F507" s="50"/>
    </row>
    <row r="508" spans="6:6">
      <c r="F508" s="50"/>
    </row>
    <row r="509" spans="6:6">
      <c r="F509" s="50"/>
    </row>
    <row r="510" spans="6:6">
      <c r="F510" s="50"/>
    </row>
    <row r="511" spans="6:6">
      <c r="F511" s="50"/>
    </row>
    <row r="512" spans="6:6">
      <c r="F512" s="50"/>
    </row>
    <row r="513" spans="6:6">
      <c r="F513" s="50"/>
    </row>
    <row r="514" spans="6:6">
      <c r="F514" s="50"/>
    </row>
    <row r="515" spans="6:6">
      <c r="F515" s="50"/>
    </row>
    <row r="516" spans="6:6">
      <c r="F516" s="50"/>
    </row>
    <row r="517" spans="6:6">
      <c r="F517" s="50"/>
    </row>
    <row r="518" spans="6:6">
      <c r="F518" s="50"/>
    </row>
    <row r="519" spans="6:6">
      <c r="F519" s="50"/>
    </row>
    <row r="520" spans="6:6">
      <c r="F520" s="50"/>
    </row>
    <row r="521" spans="6:6">
      <c r="F521" s="50"/>
    </row>
    <row r="522" spans="6:6">
      <c r="F522" s="50"/>
    </row>
    <row r="523" spans="6:6">
      <c r="F523" s="50"/>
    </row>
    <row r="524" spans="6:6">
      <c r="F524" s="50"/>
    </row>
    <row r="525" spans="6:6">
      <c r="F525" s="50"/>
    </row>
    <row r="526" spans="6:6">
      <c r="F526" s="50"/>
    </row>
    <row r="527" spans="6:6">
      <c r="F527" s="50"/>
    </row>
    <row r="528" spans="6:6">
      <c r="F528" s="50"/>
    </row>
    <row r="529" spans="6:6">
      <c r="F529" s="50"/>
    </row>
    <row r="530" spans="6:6">
      <c r="F530" s="50"/>
    </row>
    <row r="531" spans="6:6">
      <c r="F531" s="50"/>
    </row>
    <row r="532" spans="6:6">
      <c r="F532" s="50"/>
    </row>
    <row r="533" spans="6:6">
      <c r="F533" s="50"/>
    </row>
    <row r="534" spans="6:6">
      <c r="F534" s="50"/>
    </row>
    <row r="535" spans="6:6">
      <c r="F535" s="50"/>
    </row>
    <row r="536" spans="6:6">
      <c r="F536" s="50"/>
    </row>
    <row r="537" spans="6:6">
      <c r="F537" s="50"/>
    </row>
    <row r="538" spans="6:6">
      <c r="F538" s="50"/>
    </row>
    <row r="539" spans="6:6">
      <c r="F539" s="50"/>
    </row>
    <row r="540" spans="6:6">
      <c r="F540" s="50"/>
    </row>
    <row r="541" spans="6:6">
      <c r="F541" s="50"/>
    </row>
    <row r="542" spans="6:6">
      <c r="F542" s="50"/>
    </row>
    <row r="543" spans="6:6">
      <c r="F543" s="50"/>
    </row>
    <row r="544" spans="6:6">
      <c r="F544" s="50"/>
    </row>
    <row r="545" spans="6:6">
      <c r="F545" s="50"/>
    </row>
    <row r="546" spans="6:6">
      <c r="F546" s="50"/>
    </row>
    <row r="547" spans="6:6">
      <c r="F547" s="50"/>
    </row>
    <row r="548" spans="6:6">
      <c r="F548" s="50"/>
    </row>
    <row r="549" spans="6:6">
      <c r="F549" s="50"/>
    </row>
    <row r="550" spans="6:6">
      <c r="F550" s="50"/>
    </row>
    <row r="551" spans="6:6">
      <c r="F551" s="50"/>
    </row>
    <row r="552" spans="6:6">
      <c r="F552" s="50"/>
    </row>
    <row r="553" spans="6:6">
      <c r="F553" s="50"/>
    </row>
    <row r="554" spans="6:6">
      <c r="F554" s="50"/>
    </row>
    <row r="555" spans="6:6">
      <c r="F555" s="50"/>
    </row>
    <row r="556" spans="6:6">
      <c r="F556" s="50"/>
    </row>
    <row r="557" spans="6:6">
      <c r="F557" s="50"/>
    </row>
    <row r="558" spans="6:6">
      <c r="F558" s="50"/>
    </row>
    <row r="559" spans="6:6">
      <c r="F559" s="50"/>
    </row>
    <row r="560" spans="6:6">
      <c r="F560" s="50"/>
    </row>
    <row r="561" spans="6:6">
      <c r="F561" s="50"/>
    </row>
    <row r="562" spans="6:6">
      <c r="F562" s="50"/>
    </row>
    <row r="563" spans="6:6">
      <c r="F563" s="50"/>
    </row>
    <row r="564" spans="6:6">
      <c r="F564" s="50"/>
    </row>
    <row r="565" spans="6:6">
      <c r="F565" s="50"/>
    </row>
    <row r="566" spans="6:6">
      <c r="F566" s="50"/>
    </row>
    <row r="567" spans="6:6">
      <c r="F567" s="50"/>
    </row>
    <row r="568" spans="6:6">
      <c r="F568" s="50"/>
    </row>
    <row r="569" spans="6:6">
      <c r="F569" s="50"/>
    </row>
    <row r="570" spans="6:6">
      <c r="F570" s="50"/>
    </row>
    <row r="571" spans="6:6">
      <c r="F571" s="50"/>
    </row>
    <row r="572" spans="6:6">
      <c r="F572" s="50"/>
    </row>
    <row r="573" spans="6:6">
      <c r="F573" s="50"/>
    </row>
    <row r="574" spans="6:6">
      <c r="F574" s="50"/>
    </row>
    <row r="575" spans="6:6">
      <c r="F575" s="50"/>
    </row>
    <row r="576" spans="6:6">
      <c r="F576" s="50"/>
    </row>
    <row r="577" spans="6:6">
      <c r="F577" s="50"/>
    </row>
    <row r="578" spans="6:6">
      <c r="F578" s="50"/>
    </row>
    <row r="579" spans="6:6">
      <c r="F579" s="50"/>
    </row>
    <row r="580" spans="6:6">
      <c r="F580" s="50"/>
    </row>
    <row r="581" spans="6:6">
      <c r="F581" s="50"/>
    </row>
    <row r="582" spans="6:6">
      <c r="F582" s="50"/>
    </row>
    <row r="583" spans="6:6">
      <c r="F583" s="50"/>
    </row>
    <row r="584" spans="6:6">
      <c r="F584" s="50"/>
    </row>
    <row r="585" spans="6:6">
      <c r="F585" s="50"/>
    </row>
    <row r="586" spans="6:6">
      <c r="F586" s="50"/>
    </row>
    <row r="587" spans="6:6">
      <c r="F587" s="50"/>
    </row>
    <row r="588" spans="6:6">
      <c r="F588" s="50"/>
    </row>
    <row r="589" spans="6:6">
      <c r="F589" s="50"/>
    </row>
    <row r="590" spans="6:6">
      <c r="F590" s="50"/>
    </row>
    <row r="591" spans="6:6">
      <c r="F591" s="50"/>
    </row>
    <row r="592" spans="6:6">
      <c r="F592" s="50"/>
    </row>
    <row r="593" spans="6:6">
      <c r="F593" s="50"/>
    </row>
    <row r="594" spans="6:6">
      <c r="F594" s="50"/>
    </row>
    <row r="595" spans="6:6">
      <c r="F595" s="50"/>
    </row>
    <row r="596" spans="6:6">
      <c r="F596" s="50"/>
    </row>
    <row r="597" spans="6:6">
      <c r="F597" s="50"/>
    </row>
    <row r="598" spans="6:6">
      <c r="F598" s="50"/>
    </row>
    <row r="599" spans="6:6">
      <c r="F599" s="50"/>
    </row>
    <row r="600" spans="6:6">
      <c r="F600" s="50"/>
    </row>
    <row r="601" spans="6:6">
      <c r="F601" s="50"/>
    </row>
    <row r="602" spans="6:6">
      <c r="F602" s="50"/>
    </row>
    <row r="603" spans="6:6">
      <c r="F603" s="50"/>
    </row>
    <row r="604" spans="6:6">
      <c r="F604" s="50"/>
    </row>
    <row r="605" spans="6:6">
      <c r="F605" s="50"/>
    </row>
    <row r="606" spans="6:6">
      <c r="F606" s="50"/>
    </row>
    <row r="607" spans="6:6">
      <c r="F607" s="50"/>
    </row>
    <row r="608" spans="6:6">
      <c r="F608" s="50"/>
    </row>
    <row r="609" spans="6:6">
      <c r="F609" s="50"/>
    </row>
    <row r="610" spans="6:6">
      <c r="F610" s="50"/>
    </row>
    <row r="611" spans="6:6">
      <c r="F611" s="50"/>
    </row>
    <row r="612" spans="6:6">
      <c r="F612" s="50"/>
    </row>
    <row r="613" spans="6:6">
      <c r="F613" s="50"/>
    </row>
    <row r="614" spans="6:6">
      <c r="F614" s="50"/>
    </row>
    <row r="615" spans="6:6">
      <c r="F615" s="50"/>
    </row>
    <row r="616" spans="6:6">
      <c r="F616" s="50"/>
    </row>
    <row r="617" spans="6:6">
      <c r="F617" s="50"/>
    </row>
    <row r="618" spans="6:6">
      <c r="F618" s="50"/>
    </row>
    <row r="619" spans="6:6">
      <c r="F619" s="50"/>
    </row>
    <row r="620" spans="6:6">
      <c r="F620" s="50"/>
    </row>
    <row r="621" spans="6:6">
      <c r="F621" s="50"/>
    </row>
    <row r="622" spans="6:6">
      <c r="F622" s="50"/>
    </row>
    <row r="623" spans="6:6">
      <c r="F623" s="50"/>
    </row>
    <row r="624" spans="6:6">
      <c r="F624" s="50"/>
    </row>
    <row r="625" spans="6:6">
      <c r="F625" s="50"/>
    </row>
    <row r="626" spans="6:6">
      <c r="F626" s="50"/>
    </row>
    <row r="627" spans="6:6">
      <c r="F627" s="50"/>
    </row>
    <row r="628" spans="6:6">
      <c r="F628" s="50"/>
    </row>
    <row r="629" spans="6:6">
      <c r="F629" s="50"/>
    </row>
    <row r="630" spans="6:6">
      <c r="F630" s="50"/>
    </row>
    <row r="631" spans="6:6">
      <c r="F631" s="50"/>
    </row>
    <row r="632" spans="6:6">
      <c r="F632" s="50"/>
    </row>
    <row r="633" spans="6:6">
      <c r="F633" s="50"/>
    </row>
    <row r="634" spans="6:6">
      <c r="F634" s="50"/>
    </row>
    <row r="635" spans="6:6">
      <c r="F635" s="50"/>
    </row>
    <row r="636" spans="6:6">
      <c r="F636" s="50"/>
    </row>
    <row r="637" spans="6:6">
      <c r="F637" s="50"/>
    </row>
    <row r="638" spans="6:6">
      <c r="F638" s="50"/>
    </row>
    <row r="639" spans="6:6">
      <c r="F639" s="50"/>
    </row>
    <row r="640" spans="6:6">
      <c r="F640" s="50"/>
    </row>
    <row r="641" spans="6:6">
      <c r="F641" s="50"/>
    </row>
    <row r="642" spans="6:6">
      <c r="F642" s="50"/>
    </row>
    <row r="643" spans="6:6">
      <c r="F643" s="50"/>
    </row>
    <row r="644" spans="6:6">
      <c r="F644" s="50"/>
    </row>
    <row r="645" spans="6:6">
      <c r="F645" s="50"/>
    </row>
    <row r="646" spans="6:6">
      <c r="F646" s="50"/>
    </row>
    <row r="647" spans="6:6">
      <c r="F647" s="50"/>
    </row>
    <row r="648" spans="6:6">
      <c r="F648" s="50"/>
    </row>
    <row r="649" spans="6:6">
      <c r="F649" s="50"/>
    </row>
    <row r="650" spans="6:6">
      <c r="F650" s="50"/>
    </row>
    <row r="651" spans="6:6">
      <c r="F651" s="50"/>
    </row>
    <row r="652" spans="6:6">
      <c r="F652" s="50"/>
    </row>
    <row r="653" spans="6:6">
      <c r="F653" s="50"/>
    </row>
    <row r="654" spans="6:6">
      <c r="F654" s="50"/>
    </row>
    <row r="655" spans="6:6">
      <c r="F655" s="50"/>
    </row>
    <row r="656" spans="6:6">
      <c r="F656" s="50"/>
    </row>
    <row r="657" spans="6:6">
      <c r="F657" s="50"/>
    </row>
    <row r="658" spans="6:6">
      <c r="F658" s="50"/>
    </row>
    <row r="659" spans="6:6">
      <c r="F659" s="50"/>
    </row>
    <row r="660" spans="6:6">
      <c r="F660" s="50"/>
    </row>
    <row r="661" spans="6:6">
      <c r="F661" s="50"/>
    </row>
    <row r="662" spans="6:6">
      <c r="F662" s="50"/>
    </row>
    <row r="663" spans="6:6">
      <c r="F663" s="50"/>
    </row>
    <row r="664" spans="6:6">
      <c r="F664" s="50"/>
    </row>
    <row r="665" spans="6:6">
      <c r="F665" s="50"/>
    </row>
    <row r="666" spans="6:6">
      <c r="F666" s="50"/>
    </row>
    <row r="667" spans="6:6">
      <c r="F667" s="50"/>
    </row>
    <row r="668" spans="6:6">
      <c r="F668" s="50"/>
    </row>
    <row r="669" spans="6:6">
      <c r="F669" s="50"/>
    </row>
    <row r="670" spans="6:6">
      <c r="F670" s="50"/>
    </row>
    <row r="671" spans="6:6">
      <c r="F671" s="50"/>
    </row>
    <row r="672" spans="6:6">
      <c r="F672" s="50"/>
    </row>
    <row r="673" spans="6:6">
      <c r="F673" s="50"/>
    </row>
    <row r="674" spans="6:6">
      <c r="F674" s="50"/>
    </row>
    <row r="675" spans="6:6">
      <c r="F675" s="50"/>
    </row>
    <row r="676" spans="6:6">
      <c r="F676" s="50"/>
    </row>
    <row r="677" spans="6:6">
      <c r="F677" s="50"/>
    </row>
    <row r="678" spans="6:6">
      <c r="F678" s="50"/>
    </row>
    <row r="679" spans="6:6">
      <c r="F679" s="50"/>
    </row>
    <row r="680" spans="6:6">
      <c r="F680" s="50"/>
    </row>
    <row r="681" spans="6:6">
      <c r="F681" s="50"/>
    </row>
    <row r="682" spans="6:6">
      <c r="F682" s="50"/>
    </row>
    <row r="683" spans="6:6">
      <c r="F683" s="50"/>
    </row>
    <row r="684" spans="6:6">
      <c r="F684" s="50"/>
    </row>
    <row r="685" spans="6:6">
      <c r="F685" s="50"/>
    </row>
    <row r="686" spans="6:6">
      <c r="F686" s="50"/>
    </row>
    <row r="687" spans="6:6">
      <c r="F687" s="50"/>
    </row>
    <row r="688" spans="6:6">
      <c r="F688" s="50"/>
    </row>
    <row r="689" spans="6:6">
      <c r="F689" s="50"/>
    </row>
    <row r="690" spans="6:6">
      <c r="F690" s="50"/>
    </row>
    <row r="691" spans="6:6">
      <c r="F691" s="50"/>
    </row>
    <row r="692" spans="6:6">
      <c r="F692" s="50"/>
    </row>
    <row r="693" spans="6:6">
      <c r="F693" s="50"/>
    </row>
    <row r="694" spans="6:6">
      <c r="F694" s="50"/>
    </row>
    <row r="695" spans="6:6">
      <c r="F695" s="50"/>
    </row>
    <row r="696" spans="6:6">
      <c r="F696" s="50"/>
    </row>
    <row r="697" spans="6:6">
      <c r="F697" s="50"/>
    </row>
    <row r="698" spans="6:6">
      <c r="F698" s="50"/>
    </row>
    <row r="699" spans="6:6">
      <c r="F699" s="50"/>
    </row>
    <row r="700" spans="6:6">
      <c r="F700" s="50"/>
    </row>
    <row r="701" spans="6:6">
      <c r="F701" s="50"/>
    </row>
    <row r="702" spans="6:6">
      <c r="F702" s="50"/>
    </row>
    <row r="703" spans="6:6">
      <c r="F703" s="50"/>
    </row>
    <row r="704" spans="6:6">
      <c r="F704" s="50"/>
    </row>
    <row r="705" spans="6:6">
      <c r="F705" s="50"/>
    </row>
    <row r="706" spans="6:6">
      <c r="F706" s="50"/>
    </row>
    <row r="707" spans="6:6">
      <c r="F707" s="50"/>
    </row>
    <row r="708" spans="6:6">
      <c r="F708" s="50"/>
    </row>
    <row r="709" spans="6:6">
      <c r="F709" s="50"/>
    </row>
    <row r="710" spans="6:6">
      <c r="F710" s="50"/>
    </row>
    <row r="711" spans="6:6">
      <c r="F711" s="50"/>
    </row>
    <row r="712" spans="6:6">
      <c r="F712" s="50"/>
    </row>
    <row r="713" spans="6:6">
      <c r="F713" s="50"/>
    </row>
    <row r="714" spans="6:6">
      <c r="F714" s="50"/>
    </row>
    <row r="715" spans="6:6">
      <c r="F715" s="50"/>
    </row>
    <row r="716" spans="6:6">
      <c r="F716" s="50"/>
    </row>
    <row r="717" spans="6:6">
      <c r="F717" s="50"/>
    </row>
    <row r="718" spans="6:6">
      <c r="F718" s="50"/>
    </row>
    <row r="719" spans="6:6">
      <c r="F719" s="50"/>
    </row>
    <row r="720" spans="6:6">
      <c r="F720" s="50"/>
    </row>
    <row r="721" spans="6:6">
      <c r="F721" s="50"/>
    </row>
    <row r="722" spans="6:6">
      <c r="F722" s="50"/>
    </row>
    <row r="723" spans="6:6">
      <c r="F723" s="50"/>
    </row>
    <row r="724" spans="6:6">
      <c r="F724" s="50"/>
    </row>
    <row r="725" spans="6:6">
      <c r="F725" s="50"/>
    </row>
    <row r="726" spans="6:6">
      <c r="F726" s="50"/>
    </row>
    <row r="727" spans="6:6">
      <c r="F727" s="50"/>
    </row>
    <row r="728" spans="6:6">
      <c r="F728" s="50"/>
    </row>
    <row r="729" spans="6:6">
      <c r="F729" s="50"/>
    </row>
    <row r="730" spans="6:6">
      <c r="F730" s="50"/>
    </row>
    <row r="731" spans="6:6">
      <c r="F731" s="50"/>
    </row>
    <row r="732" spans="6:6">
      <c r="F732" s="50"/>
    </row>
    <row r="733" spans="6:6">
      <c r="F733" s="50"/>
    </row>
    <row r="734" spans="6:6">
      <c r="F734" s="50"/>
    </row>
    <row r="735" spans="6:6">
      <c r="F735" s="50"/>
    </row>
    <row r="736" spans="6:6">
      <c r="F736" s="50"/>
    </row>
    <row r="737" spans="6:6">
      <c r="F737" s="50"/>
    </row>
    <row r="738" spans="6:6">
      <c r="F738" s="50"/>
    </row>
    <row r="739" spans="6:6">
      <c r="F739" s="50"/>
    </row>
    <row r="740" spans="6:6">
      <c r="F740" s="50"/>
    </row>
    <row r="741" spans="6:6">
      <c r="F741" s="50"/>
    </row>
    <row r="742" spans="6:6">
      <c r="F742" s="50"/>
    </row>
    <row r="743" spans="6:6">
      <c r="F743" s="50"/>
    </row>
    <row r="744" spans="6:6">
      <c r="F744" s="50"/>
    </row>
    <row r="745" spans="6:6">
      <c r="F745" s="50"/>
    </row>
    <row r="746" spans="6:6">
      <c r="F746" s="50"/>
    </row>
    <row r="747" spans="6:6">
      <c r="F747" s="50"/>
    </row>
    <row r="748" spans="6:6">
      <c r="F748" s="50"/>
    </row>
    <row r="749" spans="6:6">
      <c r="F749" s="50"/>
    </row>
    <row r="750" spans="6:6">
      <c r="F750" s="50"/>
    </row>
    <row r="751" spans="6:6">
      <c r="F751" s="50"/>
    </row>
    <row r="752" spans="6:6">
      <c r="F752" s="50"/>
    </row>
    <row r="753" spans="6:6">
      <c r="F753" s="50"/>
    </row>
    <row r="754" spans="6:6">
      <c r="F754" s="50"/>
    </row>
    <row r="755" spans="6:6">
      <c r="F755" s="50"/>
    </row>
    <row r="756" spans="6:6">
      <c r="F756" s="50"/>
    </row>
    <row r="757" spans="6:6">
      <c r="F757" s="50"/>
    </row>
    <row r="758" spans="6:6">
      <c r="F758" s="50"/>
    </row>
    <row r="759" spans="6:6">
      <c r="F759" s="50"/>
    </row>
    <row r="760" spans="6:6">
      <c r="F760" s="50"/>
    </row>
    <row r="761" spans="6:6">
      <c r="F761" s="50"/>
    </row>
    <row r="762" spans="6:6">
      <c r="F762" s="50"/>
    </row>
    <row r="763" spans="6:6">
      <c r="F763" s="50"/>
    </row>
    <row r="764" spans="6:6">
      <c r="F764" s="50"/>
    </row>
    <row r="765" spans="6:6">
      <c r="F765" s="50"/>
    </row>
    <row r="766" spans="6:6">
      <c r="F766" s="50"/>
    </row>
    <row r="767" spans="6:6">
      <c r="F767" s="50"/>
    </row>
    <row r="768" spans="6:6">
      <c r="F768" s="50"/>
    </row>
    <row r="769" spans="6:6">
      <c r="F769" s="50"/>
    </row>
    <row r="770" spans="6:6">
      <c r="F770" s="50"/>
    </row>
    <row r="771" spans="6:6">
      <c r="F771" s="50"/>
    </row>
    <row r="772" spans="6:6">
      <c r="F772" s="50"/>
    </row>
    <row r="773" spans="6:6">
      <c r="F773" s="50"/>
    </row>
    <row r="774" spans="6:6">
      <c r="F774" s="50"/>
    </row>
    <row r="775" spans="6:6">
      <c r="F775" s="50"/>
    </row>
    <row r="776" spans="6:6">
      <c r="F776" s="50"/>
    </row>
    <row r="777" spans="6:6">
      <c r="F777" s="50"/>
    </row>
    <row r="778" spans="6:6">
      <c r="F778" s="50"/>
    </row>
    <row r="779" spans="6:6">
      <c r="F779" s="50"/>
    </row>
    <row r="780" spans="6:6">
      <c r="F780" s="50"/>
    </row>
    <row r="781" spans="6:6">
      <c r="F781" s="50"/>
    </row>
    <row r="782" spans="6:6">
      <c r="F782" s="50"/>
    </row>
    <row r="783" spans="6:6">
      <c r="F783" s="50"/>
    </row>
    <row r="784" spans="6:6">
      <c r="F784" s="50"/>
    </row>
    <row r="785" spans="6:6">
      <c r="F785" s="50"/>
    </row>
    <row r="786" spans="6:6">
      <c r="F786" s="50"/>
    </row>
    <row r="787" spans="6:6">
      <c r="F787" s="50"/>
    </row>
    <row r="788" spans="6:6">
      <c r="F788" s="50"/>
    </row>
    <row r="789" spans="6:6">
      <c r="F789" s="50"/>
    </row>
    <row r="790" spans="6:6">
      <c r="F790" s="50"/>
    </row>
    <row r="791" spans="6:6">
      <c r="F791" s="50"/>
    </row>
    <row r="792" spans="6:6">
      <c r="F792" s="50"/>
    </row>
    <row r="793" spans="6:6">
      <c r="F793" s="50"/>
    </row>
    <row r="794" spans="6:6">
      <c r="F794" s="50"/>
    </row>
    <row r="795" spans="6:6">
      <c r="F795" s="50"/>
    </row>
    <row r="796" spans="6:6">
      <c r="F796" s="50"/>
    </row>
    <row r="797" spans="6:6">
      <c r="F797" s="50"/>
    </row>
    <row r="798" spans="6:6">
      <c r="F798" s="50"/>
    </row>
    <row r="799" spans="6:6">
      <c r="F799" s="50"/>
    </row>
    <row r="800" spans="6:6">
      <c r="F800" s="50"/>
    </row>
    <row r="801" spans="6:6">
      <c r="F801" s="50"/>
    </row>
    <row r="802" spans="6:6">
      <c r="F802" s="50"/>
    </row>
    <row r="803" spans="6:6">
      <c r="F803" s="50"/>
    </row>
    <row r="804" spans="6:6">
      <c r="F804" s="50"/>
    </row>
    <row r="805" spans="6:6">
      <c r="F805" s="50"/>
    </row>
    <row r="806" spans="6:6">
      <c r="F806" s="50"/>
    </row>
    <row r="807" spans="6:6">
      <c r="F807" s="50"/>
    </row>
    <row r="808" spans="6:6">
      <c r="F808" s="50"/>
    </row>
    <row r="809" spans="6:6">
      <c r="F809" s="50"/>
    </row>
    <row r="810" spans="6:6">
      <c r="F810" s="50"/>
    </row>
    <row r="811" spans="6:6">
      <c r="F811" s="50"/>
    </row>
    <row r="812" spans="6:6">
      <c r="F812" s="50"/>
    </row>
    <row r="813" spans="6:6">
      <c r="F813" s="50"/>
    </row>
    <row r="814" spans="6:6">
      <c r="F814" s="50"/>
    </row>
    <row r="815" spans="6:6">
      <c r="F815" s="50"/>
    </row>
    <row r="816" spans="6:6">
      <c r="F816" s="50"/>
    </row>
    <row r="817" spans="6:6">
      <c r="F817" s="50"/>
    </row>
    <row r="818" spans="6:6">
      <c r="F818" s="50"/>
    </row>
    <row r="819" spans="6:6">
      <c r="F819" s="50"/>
    </row>
    <row r="820" spans="6:6">
      <c r="F820" s="50"/>
    </row>
    <row r="821" spans="6:6">
      <c r="F821" s="50"/>
    </row>
    <row r="822" spans="6:6">
      <c r="F822" s="50"/>
    </row>
    <row r="823" spans="6:6">
      <c r="F823" s="50"/>
    </row>
    <row r="824" spans="6:6">
      <c r="F824" s="50"/>
    </row>
    <row r="825" spans="6:6">
      <c r="F825" s="50"/>
    </row>
    <row r="826" spans="6:6">
      <c r="F826" s="50"/>
    </row>
    <row r="827" spans="6:6">
      <c r="F827" s="50"/>
    </row>
    <row r="828" spans="6:6">
      <c r="F828" s="50"/>
    </row>
    <row r="829" spans="6:6">
      <c r="F829" s="50"/>
    </row>
    <row r="830" spans="6:6">
      <c r="F830" s="50"/>
    </row>
    <row r="831" spans="6:6">
      <c r="F831" s="50"/>
    </row>
    <row r="832" spans="6:6">
      <c r="F832" s="50"/>
    </row>
    <row r="833" spans="6:6">
      <c r="F833" s="50"/>
    </row>
    <row r="834" spans="6:6">
      <c r="F834" s="50"/>
    </row>
    <row r="835" spans="6:6">
      <c r="F835" s="50"/>
    </row>
    <row r="836" spans="6:6">
      <c r="F836" s="50"/>
    </row>
    <row r="837" spans="6:6">
      <c r="F837" s="50"/>
    </row>
    <row r="838" spans="6:6">
      <c r="F838" s="50"/>
    </row>
    <row r="839" spans="6:6">
      <c r="F839" s="50"/>
    </row>
    <row r="840" spans="6:6">
      <c r="F840" s="50"/>
    </row>
    <row r="841" spans="6:6">
      <c r="F841" s="50"/>
    </row>
    <row r="842" spans="6:6">
      <c r="F842" s="50"/>
    </row>
    <row r="843" spans="6:6">
      <c r="F843" s="50"/>
    </row>
    <row r="844" spans="6:6">
      <c r="F844" s="50"/>
    </row>
    <row r="845" spans="6:6">
      <c r="F845" s="50"/>
    </row>
    <row r="846" spans="6:6">
      <c r="F846" s="50"/>
    </row>
    <row r="847" spans="6:6">
      <c r="F847" s="50"/>
    </row>
    <row r="848" spans="6:6">
      <c r="F848" s="50"/>
    </row>
    <row r="849" spans="6:6">
      <c r="F849" s="50"/>
    </row>
    <row r="850" spans="6:6">
      <c r="F850" s="50"/>
    </row>
    <row r="851" spans="6:6">
      <c r="F851" s="50"/>
    </row>
    <row r="852" spans="6:6">
      <c r="F852" s="50"/>
    </row>
    <row r="853" spans="6:6">
      <c r="F853" s="50"/>
    </row>
    <row r="854" spans="6:6">
      <c r="F854" s="50"/>
    </row>
    <row r="855" spans="6:6">
      <c r="F855" s="50"/>
    </row>
    <row r="856" spans="6:6">
      <c r="F856" s="50"/>
    </row>
    <row r="857" spans="6:6">
      <c r="F857" s="50"/>
    </row>
    <row r="858" spans="6:6">
      <c r="F858" s="50"/>
    </row>
    <row r="859" spans="6:6">
      <c r="F859" s="50"/>
    </row>
    <row r="860" spans="6:6">
      <c r="F860" s="50"/>
    </row>
    <row r="861" spans="6:6">
      <c r="F861" s="50"/>
    </row>
    <row r="862" spans="6:6">
      <c r="F862" s="50"/>
    </row>
    <row r="863" spans="6:6">
      <c r="F863" s="50"/>
    </row>
    <row r="864" spans="6:6">
      <c r="F864" s="50"/>
    </row>
    <row r="865" spans="6:6">
      <c r="F865" s="50"/>
    </row>
    <row r="866" spans="6:6">
      <c r="F866" s="50"/>
    </row>
    <row r="867" spans="6:6">
      <c r="F867" s="50"/>
    </row>
    <row r="868" spans="6:6">
      <c r="F868" s="50"/>
    </row>
    <row r="869" spans="6:6">
      <c r="F869" s="50"/>
    </row>
    <row r="870" spans="6:6">
      <c r="F870" s="50"/>
    </row>
    <row r="871" spans="6:6">
      <c r="F871" s="50"/>
    </row>
    <row r="872" spans="6:6">
      <c r="F872" s="50"/>
    </row>
    <row r="873" spans="6:6">
      <c r="F873" s="50"/>
    </row>
    <row r="874" spans="6:6">
      <c r="F874" s="50"/>
    </row>
    <row r="875" spans="6:6">
      <c r="F875" s="50"/>
    </row>
    <row r="876" spans="6:6">
      <c r="F876" s="50"/>
    </row>
    <row r="877" spans="6:6">
      <c r="F877" s="50"/>
    </row>
    <row r="878" spans="6:6">
      <c r="F878" s="50"/>
    </row>
    <row r="879" spans="6:6">
      <c r="F879" s="50"/>
    </row>
    <row r="880" spans="6:6">
      <c r="F880" s="50"/>
    </row>
    <row r="881" spans="6:6">
      <c r="F881" s="50"/>
    </row>
    <row r="882" spans="6:6">
      <c r="F882" s="50"/>
    </row>
    <row r="883" spans="6:6">
      <c r="F883" s="50"/>
    </row>
    <row r="884" spans="6:6">
      <c r="F884" s="50"/>
    </row>
    <row r="885" spans="6:6">
      <c r="F885" s="50"/>
    </row>
    <row r="886" spans="6:6">
      <c r="F886" s="50"/>
    </row>
    <row r="887" spans="6:6">
      <c r="F887" s="50"/>
    </row>
    <row r="888" spans="6:6">
      <c r="F888" s="50"/>
    </row>
    <row r="889" spans="6:6">
      <c r="F889" s="50"/>
    </row>
    <row r="890" spans="6:6">
      <c r="F890" s="50"/>
    </row>
    <row r="891" spans="6:6">
      <c r="F891" s="50"/>
    </row>
    <row r="892" spans="6:6">
      <c r="F892" s="50"/>
    </row>
    <row r="893" spans="6:6">
      <c r="F893" s="50"/>
    </row>
    <row r="894" spans="6:6">
      <c r="F894" s="50"/>
    </row>
    <row r="895" spans="6:6">
      <c r="F895" s="50"/>
    </row>
    <row r="896" spans="6:6">
      <c r="F896" s="50"/>
    </row>
    <row r="897" spans="6:6">
      <c r="F897" s="50"/>
    </row>
    <row r="898" spans="6:6">
      <c r="F898" s="50"/>
    </row>
    <row r="899" spans="6:6">
      <c r="F899" s="50"/>
    </row>
    <row r="900" spans="6:6">
      <c r="F900" s="50"/>
    </row>
    <row r="901" spans="6:6">
      <c r="F901" s="50"/>
    </row>
    <row r="902" spans="6:6">
      <c r="F902" s="50"/>
    </row>
    <row r="903" spans="6:6">
      <c r="F903" s="50"/>
    </row>
    <row r="904" spans="6:6">
      <c r="F904" s="50"/>
    </row>
    <row r="905" spans="6:6">
      <c r="F905" s="50"/>
    </row>
    <row r="906" spans="6:6">
      <c r="F906" s="50"/>
    </row>
    <row r="907" spans="6:6">
      <c r="F907" s="50"/>
    </row>
    <row r="908" spans="6:6">
      <c r="F908" s="50"/>
    </row>
    <row r="909" spans="6:6">
      <c r="F909" s="50"/>
    </row>
    <row r="910" spans="6:6">
      <c r="F910" s="50"/>
    </row>
    <row r="911" spans="6:6">
      <c r="F911" s="50"/>
    </row>
    <row r="912" spans="6:6">
      <c r="F912" s="50"/>
    </row>
    <row r="913" spans="6:6">
      <c r="F913" s="50"/>
    </row>
    <row r="914" spans="6:6">
      <c r="F914" s="50"/>
    </row>
    <row r="915" spans="6:6">
      <c r="F915" s="50"/>
    </row>
    <row r="916" spans="6:6">
      <c r="F916" s="50"/>
    </row>
    <row r="917" spans="6:6">
      <c r="F917" s="50"/>
    </row>
    <row r="918" spans="6:6">
      <c r="F918" s="50"/>
    </row>
    <row r="919" spans="6:6">
      <c r="F919" s="50"/>
    </row>
    <row r="920" spans="6:6">
      <c r="F920" s="50"/>
    </row>
    <row r="921" spans="6:6">
      <c r="F921" s="50"/>
    </row>
    <row r="922" spans="6:6">
      <c r="F922" s="50"/>
    </row>
    <row r="923" spans="6:6">
      <c r="F923" s="50"/>
    </row>
    <row r="924" spans="6:6">
      <c r="F924" s="50"/>
    </row>
    <row r="925" spans="6:6">
      <c r="F925" s="50"/>
    </row>
    <row r="926" spans="6:6">
      <c r="F926" s="50"/>
    </row>
    <row r="927" spans="6:6">
      <c r="F927" s="50"/>
    </row>
    <row r="928" spans="6:6">
      <c r="F928" s="50"/>
    </row>
    <row r="929" spans="6:6">
      <c r="F929" s="50"/>
    </row>
    <row r="930" spans="6:6">
      <c r="F930" s="50"/>
    </row>
    <row r="931" spans="6:6">
      <c r="F931" s="50"/>
    </row>
    <row r="932" spans="6:6">
      <c r="F932" s="50"/>
    </row>
    <row r="933" spans="6:6">
      <c r="F933" s="50"/>
    </row>
    <row r="934" spans="6:6">
      <c r="F934" s="50"/>
    </row>
    <row r="935" spans="6:6">
      <c r="F935" s="50"/>
    </row>
    <row r="936" spans="6:6">
      <c r="F936" s="50"/>
    </row>
    <row r="937" spans="6:6">
      <c r="F937" s="50"/>
    </row>
    <row r="938" spans="6:6">
      <c r="F938" s="50"/>
    </row>
    <row r="939" spans="6:6">
      <c r="F939" s="50"/>
    </row>
    <row r="940" spans="6:6">
      <c r="F940" s="50"/>
    </row>
    <row r="941" spans="6:6">
      <c r="F941" s="50"/>
    </row>
    <row r="942" spans="6:6">
      <c r="F942" s="50"/>
    </row>
    <row r="943" spans="6:6">
      <c r="F943" s="50"/>
    </row>
    <row r="944" spans="6:6">
      <c r="F944" s="50"/>
    </row>
    <row r="945" spans="6:6">
      <c r="F945" s="50"/>
    </row>
    <row r="946" spans="6:6">
      <c r="F946" s="50"/>
    </row>
    <row r="947" spans="6:6">
      <c r="F947" s="50"/>
    </row>
    <row r="948" spans="6:6">
      <c r="F948" s="50"/>
    </row>
    <row r="949" spans="6:6">
      <c r="F949" s="50"/>
    </row>
    <row r="950" spans="6:6">
      <c r="F950" s="50"/>
    </row>
    <row r="951" spans="6:6">
      <c r="F951" s="50"/>
    </row>
    <row r="952" spans="6:6">
      <c r="F952" s="50"/>
    </row>
    <row r="953" spans="6:6">
      <c r="F953" s="50"/>
    </row>
    <row r="954" spans="6:6">
      <c r="F954" s="50"/>
    </row>
    <row r="955" spans="6:6">
      <c r="F955" s="50"/>
    </row>
    <row r="956" spans="6:6">
      <c r="F956" s="50"/>
    </row>
    <row r="957" spans="6:6">
      <c r="F957" s="50"/>
    </row>
    <row r="958" spans="6:6">
      <c r="F958" s="50"/>
    </row>
    <row r="959" spans="6:6">
      <c r="F959" s="50"/>
    </row>
    <row r="960" spans="6:6">
      <c r="F960" s="50"/>
    </row>
    <row r="961" spans="6:6">
      <c r="F961" s="50"/>
    </row>
    <row r="962" spans="6:6">
      <c r="F962" s="50"/>
    </row>
    <row r="963" spans="6:6">
      <c r="F963" s="50"/>
    </row>
    <row r="964" spans="6:6">
      <c r="F964" s="50"/>
    </row>
    <row r="965" spans="6:6">
      <c r="F965" s="50"/>
    </row>
    <row r="966" spans="6:6">
      <c r="F966" s="50"/>
    </row>
    <row r="967" spans="6:6">
      <c r="F967" s="50"/>
    </row>
    <row r="968" spans="6:6">
      <c r="F968" s="50"/>
    </row>
    <row r="969" spans="6:6">
      <c r="F969" s="50"/>
    </row>
    <row r="970" spans="6:6">
      <c r="F970" s="50"/>
    </row>
    <row r="971" spans="6:6">
      <c r="F971" s="50"/>
    </row>
    <row r="972" spans="6:6">
      <c r="F972" s="50"/>
    </row>
    <row r="973" spans="6:6">
      <c r="F973" s="50"/>
    </row>
    <row r="974" spans="6:6">
      <c r="F974" s="50"/>
    </row>
    <row r="975" spans="6:6">
      <c r="F975" s="50"/>
    </row>
    <row r="976" spans="6:6">
      <c r="F976" s="50"/>
    </row>
    <row r="977" spans="6:6">
      <c r="F977" s="50"/>
    </row>
    <row r="978" spans="6:6">
      <c r="F978" s="50"/>
    </row>
    <row r="979" spans="6:6">
      <c r="F979" s="50"/>
    </row>
    <row r="980" spans="6:6">
      <c r="F980" s="50"/>
    </row>
    <row r="981" spans="6:6">
      <c r="F981" s="50"/>
    </row>
    <row r="982" spans="6:6">
      <c r="F982" s="50"/>
    </row>
    <row r="983" spans="6:6">
      <c r="F983" s="50"/>
    </row>
    <row r="984" spans="6:6">
      <c r="F984" s="50"/>
    </row>
    <row r="985" spans="6:6">
      <c r="F985" s="50"/>
    </row>
    <row r="986" spans="6:6">
      <c r="F986" s="50"/>
    </row>
    <row r="987" spans="6:6">
      <c r="F987" s="50"/>
    </row>
    <row r="988" spans="6:6">
      <c r="F988" s="50"/>
    </row>
    <row r="989" spans="6:6">
      <c r="F989" s="50"/>
    </row>
    <row r="990" spans="6:6">
      <c r="F990" s="50"/>
    </row>
    <row r="991" spans="6:6">
      <c r="F991" s="50"/>
    </row>
    <row r="992" spans="6:6">
      <c r="F992" s="50"/>
    </row>
    <row r="993" spans="6:6">
      <c r="F993" s="50"/>
    </row>
    <row r="994" spans="6:6">
      <c r="F994" s="50"/>
    </row>
    <row r="995" spans="6:6">
      <c r="F995" s="50"/>
    </row>
    <row r="996" spans="6:6">
      <c r="F996" s="50"/>
    </row>
    <row r="997" spans="6:6">
      <c r="F997" s="50"/>
    </row>
    <row r="998" spans="6:6">
      <c r="F998" s="50"/>
    </row>
    <row r="999" spans="6:6">
      <c r="F999" s="50"/>
    </row>
    <row r="1000" spans="6:6">
      <c r="F1000" s="50"/>
    </row>
    <row r="1001" spans="6:6">
      <c r="F1001" s="50"/>
    </row>
    <row r="1002" spans="6:6">
      <c r="F1002" s="50"/>
    </row>
    <row r="1003" spans="6:6">
      <c r="F1003" s="50"/>
    </row>
    <row r="1004" spans="6:6">
      <c r="F1004" s="50"/>
    </row>
    <row r="1005" spans="6:6">
      <c r="F1005" s="50"/>
    </row>
    <row r="1006" spans="6:6">
      <c r="F1006" s="50"/>
    </row>
    <row r="1007" spans="6:6">
      <c r="F1007" s="50"/>
    </row>
    <row r="1008" spans="6:6">
      <c r="F1008" s="50"/>
    </row>
    <row r="1009" spans="6:6">
      <c r="F1009" s="50"/>
    </row>
    <row r="1010" spans="6:6">
      <c r="F1010" s="50"/>
    </row>
    <row r="1011" spans="6:6">
      <c r="F1011" s="50"/>
    </row>
    <row r="1012" spans="6:6">
      <c r="F1012" s="50"/>
    </row>
    <row r="1013" spans="6:6">
      <c r="F1013" s="50"/>
    </row>
    <row r="1014" spans="6:6">
      <c r="F1014" s="50"/>
    </row>
    <row r="1015" spans="6:6">
      <c r="F1015" s="50"/>
    </row>
    <row r="1016" spans="6:6">
      <c r="F1016" s="50"/>
    </row>
    <row r="1017" spans="6:6">
      <c r="F1017" s="50"/>
    </row>
    <row r="1018" spans="6:6">
      <c r="F1018" s="50"/>
    </row>
    <row r="1019" spans="6:6">
      <c r="F1019" s="50"/>
    </row>
    <row r="1020" spans="6:6">
      <c r="F1020" s="50"/>
    </row>
    <row r="1021" spans="6:6">
      <c r="F1021" s="50"/>
    </row>
    <row r="1022" spans="6:6">
      <c r="F1022" s="50"/>
    </row>
    <row r="1023" spans="6:6">
      <c r="F1023" s="50"/>
    </row>
    <row r="1024" spans="6:6">
      <c r="F1024" s="50"/>
    </row>
    <row r="1025" spans="6:6">
      <c r="F1025" s="50"/>
    </row>
    <row r="1026" spans="6:6">
      <c r="F1026" s="50"/>
    </row>
    <row r="1027" spans="6:6">
      <c r="F1027" s="50"/>
    </row>
    <row r="1028" spans="6:6">
      <c r="F1028" s="50"/>
    </row>
    <row r="1029" spans="6:6">
      <c r="F1029" s="50"/>
    </row>
    <row r="1030" spans="6:6">
      <c r="F1030" s="50"/>
    </row>
    <row r="1031" spans="6:6">
      <c r="F1031" s="50"/>
    </row>
    <row r="1032" spans="6:6">
      <c r="F1032" s="50"/>
    </row>
    <row r="1033" spans="6:6">
      <c r="F1033" s="50"/>
    </row>
    <row r="1034" spans="6:6">
      <c r="F1034" s="50"/>
    </row>
    <row r="1035" spans="6:6">
      <c r="F1035" s="50"/>
    </row>
    <row r="1036" spans="6:6">
      <c r="F1036" s="50"/>
    </row>
    <row r="1037" spans="6:6">
      <c r="F1037" s="50"/>
    </row>
    <row r="1038" spans="6:6">
      <c r="F1038" s="50"/>
    </row>
    <row r="1039" spans="6:6">
      <c r="F1039" s="50"/>
    </row>
    <row r="1040" spans="6:6">
      <c r="F1040" s="50"/>
    </row>
    <row r="1041" spans="6:6">
      <c r="F1041" s="50"/>
    </row>
    <row r="1042" spans="6:6">
      <c r="F1042" s="50"/>
    </row>
    <row r="1043" spans="6:6">
      <c r="F1043" s="50"/>
    </row>
    <row r="1044" spans="6:6">
      <c r="F1044" s="50"/>
    </row>
    <row r="1045" spans="6:6">
      <c r="F1045" s="50"/>
    </row>
    <row r="1046" spans="6:6">
      <c r="F1046" s="50"/>
    </row>
    <row r="1047" spans="6:6">
      <c r="F1047" s="50"/>
    </row>
    <row r="1048" spans="6:6">
      <c r="F1048" s="50"/>
    </row>
    <row r="1049" spans="6:6">
      <c r="F1049" s="50"/>
    </row>
  </sheetData>
  <sheetProtection password="9F81" sheet="1" selectLockedCells="1"/>
  <mergeCells count="13">
    <mergeCell ref="A219:E219"/>
    <mergeCell ref="A128:E128"/>
    <mergeCell ref="A134:E134"/>
    <mergeCell ref="A139:E139"/>
    <mergeCell ref="A147:E147"/>
    <mergeCell ref="A155:E155"/>
    <mergeCell ref="A163:E163"/>
    <mergeCell ref="A167:E167"/>
    <mergeCell ref="A175:E175"/>
    <mergeCell ref="A187:A190"/>
    <mergeCell ref="A203:A206"/>
    <mergeCell ref="A1:F1"/>
    <mergeCell ref="A212:A214"/>
  </mergeCells>
  <phoneticPr fontId="90" type="noConversion"/>
  <printOptions horizontalCentered="1"/>
  <pageMargins left="0.78740157480314965" right="0.78740157480314965" top="0.59055118110236227" bottom="0.51181102362204722" header="0.31496062992125984" footer="0.31496062992125984"/>
  <pageSetup paperSize="9" fitToHeight="0" orientation="portrait" r:id="rId1"/>
  <headerFooter alignWithMargins="0">
    <oddHeader>&amp;C&amp;8&amp;F / &amp;A</oddHeader>
    <oddFooter>&amp;C&amp;8Lk &amp;P / &amp;N</oddFooter>
  </headerFooter>
  <rowBreaks count="3" manualBreakCount="3">
    <brk id="65" max="16383" man="1"/>
    <brk id="131" max="16383" man="1"/>
    <brk id="1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058"/>
  <sheetViews>
    <sheetView zoomScaleNormal="100" workbookViewId="0">
      <pane ySplit="3" topLeftCell="A4" activePane="bottomLeft" state="frozen"/>
      <selection pane="bottomLeft" activeCell="G2" sqref="G2"/>
    </sheetView>
  </sheetViews>
  <sheetFormatPr defaultColWidth="0" defaultRowHeight="10.199999999999999"/>
  <cols>
    <col min="1" max="1" width="10.3984375" style="125" customWidth="1"/>
    <col min="2" max="2" width="10.09765625" style="126" bestFit="1" customWidth="1"/>
    <col min="3" max="3" width="36.3984375" style="125" customWidth="1"/>
    <col min="4" max="4" width="10" style="127" customWidth="1"/>
    <col min="5" max="5" width="8.59765625" style="128" customWidth="1"/>
    <col min="6" max="6" width="11.19921875" style="135" customWidth="1"/>
    <col min="7" max="7" width="9" style="127" customWidth="1"/>
    <col min="8" max="250" width="9" style="125" customWidth="1"/>
    <col min="251" max="251" width="10.3984375" style="125" customWidth="1"/>
    <col min="252" max="252" width="10.09765625" style="125" bestFit="1" customWidth="1"/>
    <col min="253" max="253" width="36.3984375" style="125" customWidth="1"/>
    <col min="254" max="254" width="4.69921875" style="125" customWidth="1"/>
    <col min="255" max="255" width="5.09765625" style="125" customWidth="1"/>
    <col min="256" max="16384" width="0" style="125" hidden="1"/>
  </cols>
  <sheetData>
    <row r="1" spans="1:7" ht="100.95" customHeight="1" thickBot="1">
      <c r="F1" s="129"/>
    </row>
    <row r="2" spans="1:7" s="130" customFormat="1" ht="27" customHeight="1" thickBot="1">
      <c r="A2" s="19"/>
      <c r="B2" s="20"/>
      <c r="C2" s="21"/>
      <c r="D2" s="22"/>
      <c r="E2" s="22"/>
      <c r="F2" s="23" t="s">
        <v>918</v>
      </c>
      <c r="G2" s="34">
        <v>0</v>
      </c>
    </row>
    <row r="3" spans="1:7" s="131" customFormat="1" ht="27" thickBot="1">
      <c r="A3" s="24" t="s">
        <v>4076</v>
      </c>
      <c r="B3" s="25" t="s">
        <v>4077</v>
      </c>
      <c r="C3" s="25" t="s">
        <v>4078</v>
      </c>
      <c r="D3" s="25" t="s">
        <v>4079</v>
      </c>
      <c r="E3" s="26" t="s">
        <v>4080</v>
      </c>
      <c r="F3" s="27" t="s">
        <v>919</v>
      </c>
      <c r="G3" s="28" t="s">
        <v>919</v>
      </c>
    </row>
    <row r="4" spans="1:7" s="134" customFormat="1" ht="13.2">
      <c r="A4" s="41" t="s">
        <v>1434</v>
      </c>
      <c r="B4" s="41"/>
      <c r="C4" s="41"/>
      <c r="D4" s="42"/>
      <c r="E4" s="43"/>
      <c r="F4" s="132"/>
      <c r="G4" s="133"/>
    </row>
    <row r="5" spans="1:7" s="137" customFormat="1">
      <c r="A5" s="46"/>
      <c r="B5" s="47"/>
      <c r="C5" s="46"/>
      <c r="D5" s="48"/>
      <c r="E5" s="49"/>
      <c r="F5" s="135"/>
      <c r="G5" s="136"/>
    </row>
    <row r="6" spans="1:7" s="137" customFormat="1">
      <c r="A6" s="51" t="s">
        <v>67</v>
      </c>
      <c r="B6" s="52"/>
      <c r="C6" s="51"/>
      <c r="D6" s="53"/>
      <c r="E6" s="54"/>
      <c r="F6" s="135"/>
      <c r="G6" s="136"/>
    </row>
    <row r="7" spans="1:7" s="137" customFormat="1">
      <c r="A7" s="46" t="s">
        <v>68</v>
      </c>
      <c r="B7" s="47" t="s">
        <v>69</v>
      </c>
      <c r="C7" s="46" t="s">
        <v>70</v>
      </c>
      <c r="D7" s="48"/>
      <c r="E7" s="49"/>
      <c r="F7" s="135">
        <v>392.95</v>
      </c>
      <c r="G7" s="138" t="str">
        <f>IF($G$2&gt;0,F7*(100%-$G$2),CLEAN(""))</f>
        <v/>
      </c>
    </row>
    <row r="8" spans="1:7" s="137" customFormat="1">
      <c r="A8" s="46" t="s">
        <v>68</v>
      </c>
      <c r="B8" s="47" t="s">
        <v>71</v>
      </c>
      <c r="C8" s="46" t="s">
        <v>72</v>
      </c>
      <c r="D8" s="48"/>
      <c r="E8" s="49"/>
      <c r="F8" s="135">
        <v>250.1</v>
      </c>
      <c r="G8" s="138" t="str">
        <f t="shared" ref="G8:G71" si="0">IF($G$2&gt;0,F8*(100%-$G$2),CLEAN(""))</f>
        <v/>
      </c>
    </row>
    <row r="9" spans="1:7" s="137" customFormat="1">
      <c r="A9" s="46"/>
      <c r="B9" s="47"/>
      <c r="C9" s="46"/>
      <c r="D9" s="48"/>
      <c r="E9" s="49"/>
      <c r="F9" s="135"/>
      <c r="G9" s="138"/>
    </row>
    <row r="10" spans="1:7" s="143" customFormat="1">
      <c r="A10" s="139" t="s">
        <v>73</v>
      </c>
      <c r="B10" s="140"/>
      <c r="C10" s="139"/>
      <c r="D10" s="141"/>
      <c r="E10" s="142"/>
      <c r="F10" s="135"/>
      <c r="G10" s="138"/>
    </row>
    <row r="11" spans="1:7" s="143" customFormat="1">
      <c r="A11" s="98" t="s">
        <v>74</v>
      </c>
      <c r="B11" s="99" t="s">
        <v>75</v>
      </c>
      <c r="C11" s="98" t="s">
        <v>76</v>
      </c>
      <c r="D11" s="100">
        <v>40</v>
      </c>
      <c r="E11" s="101">
        <v>0.21</v>
      </c>
      <c r="F11" s="135">
        <v>101</v>
      </c>
      <c r="G11" s="138" t="str">
        <f t="shared" si="0"/>
        <v/>
      </c>
    </row>
    <row r="12" spans="1:7" s="143" customFormat="1">
      <c r="A12" s="98" t="s">
        <v>77</v>
      </c>
      <c r="B12" s="99" t="s">
        <v>78</v>
      </c>
      <c r="C12" s="98" t="s">
        <v>79</v>
      </c>
      <c r="D12" s="100">
        <v>40</v>
      </c>
      <c r="E12" s="101">
        <v>0.21</v>
      </c>
      <c r="F12" s="135">
        <v>137.6</v>
      </c>
      <c r="G12" s="138" t="str">
        <f t="shared" si="0"/>
        <v/>
      </c>
    </row>
    <row r="13" spans="1:7" s="143" customFormat="1">
      <c r="A13" s="46" t="s">
        <v>80</v>
      </c>
      <c r="B13" s="47" t="s">
        <v>81</v>
      </c>
      <c r="C13" s="46" t="s">
        <v>82</v>
      </c>
      <c r="D13" s="48"/>
      <c r="E13" s="49"/>
      <c r="F13" s="135">
        <v>117.65</v>
      </c>
      <c r="G13" s="138" t="str">
        <f t="shared" si="0"/>
        <v/>
      </c>
    </row>
    <row r="14" spans="1:7" s="143" customFormat="1">
      <c r="A14" s="46" t="s">
        <v>83</v>
      </c>
      <c r="B14" s="47" t="s">
        <v>84</v>
      </c>
      <c r="C14" s="46" t="s">
        <v>85</v>
      </c>
      <c r="D14" s="48"/>
      <c r="E14" s="49"/>
      <c r="F14" s="135">
        <v>192.05</v>
      </c>
      <c r="G14" s="138" t="str">
        <f t="shared" si="0"/>
        <v/>
      </c>
    </row>
    <row r="15" spans="1:7" s="143" customFormat="1">
      <c r="A15" s="98"/>
      <c r="B15" s="99"/>
      <c r="C15" s="98"/>
      <c r="D15" s="100"/>
      <c r="E15" s="101"/>
      <c r="F15" s="135"/>
      <c r="G15" s="138"/>
    </row>
    <row r="16" spans="1:7" s="143" customFormat="1">
      <c r="A16" s="139" t="s">
        <v>86</v>
      </c>
      <c r="B16" s="140"/>
      <c r="C16" s="139"/>
      <c r="D16" s="141"/>
      <c r="E16" s="142"/>
      <c r="F16" s="135"/>
      <c r="G16" s="138"/>
    </row>
    <row r="17" spans="1:7" s="143" customFormat="1">
      <c r="A17" s="98" t="s">
        <v>87</v>
      </c>
      <c r="B17" s="99" t="s">
        <v>88</v>
      </c>
      <c r="C17" s="94" t="s">
        <v>89</v>
      </c>
      <c r="D17" s="100"/>
      <c r="E17" s="101"/>
      <c r="F17" s="135">
        <v>151.75</v>
      </c>
      <c r="G17" s="138" t="str">
        <f t="shared" si="0"/>
        <v/>
      </c>
    </row>
    <row r="18" spans="1:7" s="143" customFormat="1">
      <c r="A18" s="98" t="s">
        <v>90</v>
      </c>
      <c r="B18" s="99" t="s">
        <v>2277</v>
      </c>
      <c r="C18" s="98" t="s">
        <v>91</v>
      </c>
      <c r="D18" s="100">
        <v>10</v>
      </c>
      <c r="E18" s="101">
        <v>0.5</v>
      </c>
      <c r="F18" s="135">
        <v>144.19999999999999</v>
      </c>
      <c r="G18" s="138" t="str">
        <f t="shared" si="0"/>
        <v/>
      </c>
    </row>
    <row r="19" spans="1:7" s="143" customFormat="1">
      <c r="A19" s="98" t="s">
        <v>92</v>
      </c>
      <c r="B19" s="99" t="s">
        <v>93</v>
      </c>
      <c r="C19" s="98" t="s">
        <v>94</v>
      </c>
      <c r="D19" s="100">
        <v>120</v>
      </c>
      <c r="E19" s="101">
        <v>0.06</v>
      </c>
      <c r="F19" s="135">
        <v>58.9</v>
      </c>
      <c r="G19" s="138" t="str">
        <f t="shared" si="0"/>
        <v/>
      </c>
    </row>
    <row r="20" spans="1:7" s="143" customFormat="1">
      <c r="A20" s="98" t="s">
        <v>95</v>
      </c>
      <c r="B20" s="99" t="s">
        <v>96</v>
      </c>
      <c r="C20" s="98" t="s">
        <v>97</v>
      </c>
      <c r="D20" s="100"/>
      <c r="E20" s="101"/>
      <c r="F20" s="135">
        <v>74.8</v>
      </c>
      <c r="G20" s="138" t="str">
        <f t="shared" si="0"/>
        <v/>
      </c>
    </row>
    <row r="21" spans="1:7" s="143" customFormat="1">
      <c r="A21" s="98" t="s">
        <v>98</v>
      </c>
      <c r="B21" s="99" t="s">
        <v>99</v>
      </c>
      <c r="C21" s="98" t="s">
        <v>100</v>
      </c>
      <c r="D21" s="100">
        <v>120</v>
      </c>
      <c r="E21" s="101">
        <v>7.0000000000000007E-2</v>
      </c>
      <c r="F21" s="135">
        <v>29.6</v>
      </c>
      <c r="G21" s="138" t="str">
        <f t="shared" si="0"/>
        <v/>
      </c>
    </row>
    <row r="22" spans="1:7" s="144" customFormat="1" ht="13.2">
      <c r="A22" s="98"/>
      <c r="B22" s="99"/>
      <c r="C22" s="98"/>
      <c r="D22" s="100"/>
      <c r="E22" s="101"/>
      <c r="F22" s="135"/>
      <c r="G22" s="138"/>
    </row>
    <row r="23" spans="1:7" s="145" customFormat="1" ht="13.2">
      <c r="A23" s="139" t="s">
        <v>101</v>
      </c>
      <c r="B23" s="140"/>
      <c r="C23" s="139"/>
      <c r="D23" s="141"/>
      <c r="E23" s="142"/>
      <c r="F23" s="135"/>
      <c r="G23" s="138"/>
    </row>
    <row r="24" spans="1:7" s="145" customFormat="1" ht="13.2">
      <c r="A24" s="98" t="s">
        <v>102</v>
      </c>
      <c r="B24" s="99" t="s">
        <v>103</v>
      </c>
      <c r="C24" s="98" t="s">
        <v>104</v>
      </c>
      <c r="D24" s="100"/>
      <c r="E24" s="101"/>
      <c r="F24" s="135">
        <v>23.45</v>
      </c>
      <c r="G24" s="138" t="str">
        <f t="shared" si="0"/>
        <v/>
      </c>
    </row>
    <row r="25" spans="1:7" s="145" customFormat="1" ht="13.2">
      <c r="A25" s="98" t="s">
        <v>105</v>
      </c>
      <c r="B25" s="99" t="s">
        <v>106</v>
      </c>
      <c r="C25" s="98" t="s">
        <v>107</v>
      </c>
      <c r="D25" s="100"/>
      <c r="E25" s="101"/>
      <c r="F25" s="135">
        <v>43.4</v>
      </c>
      <c r="G25" s="138" t="str">
        <f t="shared" si="0"/>
        <v/>
      </c>
    </row>
    <row r="26" spans="1:7" s="145" customFormat="1" ht="13.2">
      <c r="A26" s="98" t="s">
        <v>108</v>
      </c>
      <c r="B26" s="99" t="s">
        <v>109</v>
      </c>
      <c r="C26" s="98" t="s">
        <v>110</v>
      </c>
      <c r="D26" s="100"/>
      <c r="E26" s="101"/>
      <c r="F26" s="135">
        <v>53.55</v>
      </c>
      <c r="G26" s="138" t="str">
        <f t="shared" si="0"/>
        <v/>
      </c>
    </row>
    <row r="27" spans="1:7" s="145" customFormat="1" ht="13.2">
      <c r="A27" s="98" t="s">
        <v>111</v>
      </c>
      <c r="B27" s="99" t="s">
        <v>112</v>
      </c>
      <c r="C27" s="98" t="s">
        <v>113</v>
      </c>
      <c r="D27" s="100"/>
      <c r="E27" s="101"/>
      <c r="F27" s="135">
        <v>8</v>
      </c>
      <c r="G27" s="138" t="str">
        <f t="shared" si="0"/>
        <v/>
      </c>
    </row>
    <row r="28" spans="1:7" s="137" customFormat="1">
      <c r="A28" s="46"/>
      <c r="B28" s="47"/>
      <c r="C28" s="46"/>
      <c r="D28" s="48"/>
      <c r="E28" s="49"/>
      <c r="F28" s="135"/>
      <c r="G28" s="138"/>
    </row>
    <row r="29" spans="1:7" s="137" customFormat="1">
      <c r="A29" s="51" t="s">
        <v>114</v>
      </c>
      <c r="B29" s="52"/>
      <c r="C29" s="51"/>
      <c r="D29" s="53"/>
      <c r="E29" s="54"/>
      <c r="F29" s="135"/>
      <c r="G29" s="138"/>
    </row>
    <row r="30" spans="1:7" s="137" customFormat="1">
      <c r="A30" s="46" t="s">
        <v>115</v>
      </c>
      <c r="B30" s="47" t="s">
        <v>116</v>
      </c>
      <c r="C30" s="46" t="s">
        <v>117</v>
      </c>
      <c r="D30" s="48"/>
      <c r="E30" s="49">
        <v>0.1</v>
      </c>
      <c r="F30" s="135">
        <v>26.25</v>
      </c>
      <c r="G30" s="138" t="str">
        <f t="shared" si="0"/>
        <v/>
      </c>
    </row>
    <row r="31" spans="1:7" s="137" customFormat="1">
      <c r="A31" s="46" t="s">
        <v>118</v>
      </c>
      <c r="B31" s="47" t="s">
        <v>119</v>
      </c>
      <c r="C31" s="46" t="s">
        <v>120</v>
      </c>
      <c r="D31" s="48"/>
      <c r="E31" s="49">
        <v>0.1</v>
      </c>
      <c r="F31" s="135">
        <v>30.9</v>
      </c>
      <c r="G31" s="138" t="str">
        <f t="shared" si="0"/>
        <v/>
      </c>
    </row>
    <row r="32" spans="1:7" s="137" customFormat="1">
      <c r="A32" s="46" t="s">
        <v>121</v>
      </c>
      <c r="B32" s="47" t="s">
        <v>122</v>
      </c>
      <c r="C32" s="46" t="s">
        <v>123</v>
      </c>
      <c r="D32" s="48"/>
      <c r="E32" s="49">
        <v>0.1</v>
      </c>
      <c r="F32" s="135">
        <v>30.4</v>
      </c>
      <c r="G32" s="138" t="str">
        <f t="shared" si="0"/>
        <v/>
      </c>
    </row>
    <row r="33" spans="1:7" s="137" customFormat="1">
      <c r="A33" s="46" t="s">
        <v>124</v>
      </c>
      <c r="B33" s="47" t="s">
        <v>125</v>
      </c>
      <c r="C33" s="46" t="s">
        <v>126</v>
      </c>
      <c r="D33" s="48"/>
      <c r="E33" s="49">
        <v>4.8000000000000001E-2</v>
      </c>
      <c r="F33" s="135">
        <v>16.8</v>
      </c>
      <c r="G33" s="138" t="str">
        <f t="shared" si="0"/>
        <v/>
      </c>
    </row>
    <row r="34" spans="1:7" s="137" customFormat="1">
      <c r="A34" s="46"/>
      <c r="B34" s="47"/>
      <c r="C34" s="46"/>
      <c r="D34" s="48"/>
      <c r="E34" s="49"/>
      <c r="F34" s="135"/>
      <c r="G34" s="138"/>
    </row>
    <row r="35" spans="1:7" s="137" customFormat="1">
      <c r="A35" s="51" t="s">
        <v>127</v>
      </c>
      <c r="B35" s="52"/>
      <c r="C35" s="51"/>
      <c r="D35" s="53"/>
      <c r="E35" s="54"/>
      <c r="F35" s="135"/>
      <c r="G35" s="138"/>
    </row>
    <row r="36" spans="1:7" s="137" customFormat="1">
      <c r="A36" s="46" t="s">
        <v>128</v>
      </c>
      <c r="B36" s="47" t="s">
        <v>129</v>
      </c>
      <c r="C36" s="46" t="s">
        <v>130</v>
      </c>
      <c r="D36" s="48"/>
      <c r="E36" s="49">
        <v>0.81299999999999994</v>
      </c>
      <c r="F36" s="135">
        <v>100.95</v>
      </c>
      <c r="G36" s="138" t="str">
        <f t="shared" si="0"/>
        <v/>
      </c>
    </row>
    <row r="37" spans="1:7" s="137" customFormat="1">
      <c r="A37" s="46" t="s">
        <v>131</v>
      </c>
      <c r="B37" s="47" t="s">
        <v>132</v>
      </c>
      <c r="C37" s="46" t="s">
        <v>133</v>
      </c>
      <c r="D37" s="48"/>
      <c r="E37" s="49">
        <v>1.542</v>
      </c>
      <c r="F37" s="135">
        <v>128.4</v>
      </c>
      <c r="G37" s="138" t="str">
        <f t="shared" si="0"/>
        <v/>
      </c>
    </row>
    <row r="38" spans="1:7" s="137" customFormat="1">
      <c r="A38" s="46"/>
      <c r="B38" s="47"/>
      <c r="C38" s="46"/>
      <c r="D38" s="48"/>
      <c r="E38" s="49"/>
      <c r="F38" s="135"/>
      <c r="G38" s="138"/>
    </row>
    <row r="39" spans="1:7" s="137" customFormat="1">
      <c r="A39" s="51" t="s">
        <v>134</v>
      </c>
      <c r="B39" s="52"/>
      <c r="C39" s="51"/>
      <c r="D39" s="53"/>
      <c r="E39" s="54"/>
      <c r="F39" s="135"/>
      <c r="G39" s="138"/>
    </row>
    <row r="40" spans="1:7" s="148" customFormat="1" ht="13.2">
      <c r="A40" s="137" t="s">
        <v>135</v>
      </c>
      <c r="B40" s="131" t="s">
        <v>136</v>
      </c>
      <c r="C40" s="137" t="s">
        <v>137</v>
      </c>
      <c r="D40" s="146"/>
      <c r="E40" s="147">
        <v>1.06</v>
      </c>
      <c r="F40" s="135">
        <v>76.150000000000006</v>
      </c>
      <c r="G40" s="138" t="str">
        <f t="shared" si="0"/>
        <v/>
      </c>
    </row>
    <row r="41" spans="1:7" s="148" customFormat="1" ht="13.2">
      <c r="A41" s="137" t="s">
        <v>138</v>
      </c>
      <c r="B41" s="131" t="s">
        <v>139</v>
      </c>
      <c r="C41" s="137" t="s">
        <v>140</v>
      </c>
      <c r="D41" s="146"/>
      <c r="E41" s="147">
        <v>1.6</v>
      </c>
      <c r="F41" s="135">
        <v>90.95</v>
      </c>
      <c r="G41" s="138" t="str">
        <f t="shared" si="0"/>
        <v/>
      </c>
    </row>
    <row r="42" spans="1:7" s="148" customFormat="1" ht="13.2">
      <c r="A42" s="137" t="s">
        <v>141</v>
      </c>
      <c r="B42" s="131" t="s">
        <v>142</v>
      </c>
      <c r="C42" s="137" t="s">
        <v>143</v>
      </c>
      <c r="D42" s="146"/>
      <c r="E42" s="147">
        <v>2.15</v>
      </c>
      <c r="F42" s="135">
        <v>111.5</v>
      </c>
      <c r="G42" s="138" t="str">
        <f t="shared" si="0"/>
        <v/>
      </c>
    </row>
    <row r="43" spans="1:7" s="148" customFormat="1" ht="13.2">
      <c r="A43" s="137" t="s">
        <v>144</v>
      </c>
      <c r="B43" s="131" t="s">
        <v>145</v>
      </c>
      <c r="C43" s="137" t="s">
        <v>146</v>
      </c>
      <c r="D43" s="146"/>
      <c r="E43" s="147">
        <v>3</v>
      </c>
      <c r="F43" s="135">
        <v>138.5</v>
      </c>
      <c r="G43" s="138" t="str">
        <f t="shared" si="0"/>
        <v/>
      </c>
    </row>
    <row r="44" spans="1:7" s="148" customFormat="1" ht="13.2">
      <c r="A44" s="137" t="s">
        <v>147</v>
      </c>
      <c r="B44" s="131" t="s">
        <v>148</v>
      </c>
      <c r="C44" s="137" t="s">
        <v>149</v>
      </c>
      <c r="D44" s="146"/>
      <c r="E44" s="147">
        <v>3.5880000000000001</v>
      </c>
      <c r="F44" s="135">
        <v>162.25</v>
      </c>
      <c r="G44" s="138" t="str">
        <f t="shared" si="0"/>
        <v/>
      </c>
    </row>
    <row r="45" spans="1:7" s="148" customFormat="1" ht="13.2">
      <c r="A45" s="137" t="s">
        <v>150</v>
      </c>
      <c r="B45" s="131" t="s">
        <v>151</v>
      </c>
      <c r="C45" s="137" t="s">
        <v>152</v>
      </c>
      <c r="D45" s="146"/>
      <c r="E45" s="147">
        <v>4.1399999999999997</v>
      </c>
      <c r="F45" s="135">
        <v>187.85</v>
      </c>
      <c r="G45" s="138" t="str">
        <f t="shared" si="0"/>
        <v/>
      </c>
    </row>
    <row r="46" spans="1:7" s="148" customFormat="1" ht="13.2">
      <c r="A46" s="137" t="s">
        <v>153</v>
      </c>
      <c r="B46" s="131" t="s">
        <v>154</v>
      </c>
      <c r="C46" s="137" t="s">
        <v>155</v>
      </c>
      <c r="D46" s="146"/>
      <c r="E46" s="147">
        <v>4.8120000000000003</v>
      </c>
      <c r="F46" s="135">
        <v>207.45</v>
      </c>
      <c r="G46" s="138" t="str">
        <f t="shared" si="0"/>
        <v/>
      </c>
    </row>
    <row r="47" spans="1:7" s="148" customFormat="1" ht="13.2">
      <c r="A47" s="137" t="s">
        <v>156</v>
      </c>
      <c r="B47" s="131" t="s">
        <v>157</v>
      </c>
      <c r="C47" s="137" t="s">
        <v>158</v>
      </c>
      <c r="D47" s="146"/>
      <c r="E47" s="147">
        <v>5.3460000000000001</v>
      </c>
      <c r="F47" s="135">
        <v>240</v>
      </c>
      <c r="G47" s="138" t="str">
        <f t="shared" si="0"/>
        <v/>
      </c>
    </row>
    <row r="48" spans="1:7" s="148" customFormat="1" ht="13.2">
      <c r="A48" s="137" t="s">
        <v>159</v>
      </c>
      <c r="B48" s="131" t="s">
        <v>160</v>
      </c>
      <c r="C48" s="137" t="s">
        <v>161</v>
      </c>
      <c r="D48" s="146"/>
      <c r="E48" s="147">
        <v>6.0179999999999998</v>
      </c>
      <c r="F48" s="135">
        <v>266.75</v>
      </c>
      <c r="G48" s="138" t="str">
        <f t="shared" si="0"/>
        <v/>
      </c>
    </row>
    <row r="49" spans="1:7" s="148" customFormat="1" ht="13.2">
      <c r="A49" s="137" t="s">
        <v>162</v>
      </c>
      <c r="B49" s="131" t="s">
        <v>163</v>
      </c>
      <c r="C49" s="137" t="s">
        <v>164</v>
      </c>
      <c r="D49" s="146"/>
      <c r="E49" s="147">
        <v>6.59</v>
      </c>
      <c r="F49" s="135">
        <v>296.3</v>
      </c>
      <c r="G49" s="138" t="str">
        <f t="shared" si="0"/>
        <v/>
      </c>
    </row>
    <row r="50" spans="1:7" s="148" customFormat="1" ht="13.2">
      <c r="A50" s="149" t="s">
        <v>165</v>
      </c>
      <c r="B50" s="150" t="s">
        <v>166</v>
      </c>
      <c r="C50" s="149" t="s">
        <v>167</v>
      </c>
      <c r="D50" s="151"/>
      <c r="E50" s="152">
        <v>7.3040000000000003</v>
      </c>
      <c r="F50" s="135">
        <v>322.39999999999998</v>
      </c>
      <c r="G50" s="138" t="str">
        <f t="shared" si="0"/>
        <v/>
      </c>
    </row>
    <row r="51" spans="1:7" s="148" customFormat="1" ht="13.2">
      <c r="A51" s="137" t="s">
        <v>168</v>
      </c>
      <c r="B51" s="131" t="s">
        <v>169</v>
      </c>
      <c r="C51" s="137" t="s">
        <v>170</v>
      </c>
      <c r="D51" s="146"/>
      <c r="E51" s="147">
        <v>1.3240000000000001</v>
      </c>
      <c r="F51" s="135">
        <v>84</v>
      </c>
      <c r="G51" s="138" t="str">
        <f t="shared" si="0"/>
        <v/>
      </c>
    </row>
    <row r="52" spans="1:7" s="148" customFormat="1" ht="13.2">
      <c r="A52" s="137" t="s">
        <v>171</v>
      </c>
      <c r="B52" s="131" t="s">
        <v>172</v>
      </c>
      <c r="C52" s="137" t="s">
        <v>173</v>
      </c>
      <c r="D52" s="146"/>
      <c r="E52" s="147">
        <v>2.2999999999999998</v>
      </c>
      <c r="F52" s="135">
        <v>123.6</v>
      </c>
      <c r="G52" s="138" t="str">
        <f t="shared" si="0"/>
        <v/>
      </c>
    </row>
    <row r="53" spans="1:7" s="148" customFormat="1" ht="13.2">
      <c r="A53" s="137" t="s">
        <v>174</v>
      </c>
      <c r="B53" s="131" t="s">
        <v>175</v>
      </c>
      <c r="C53" s="137" t="s">
        <v>176</v>
      </c>
      <c r="D53" s="146"/>
      <c r="E53" s="147">
        <v>3</v>
      </c>
      <c r="F53" s="135">
        <v>164.8</v>
      </c>
      <c r="G53" s="138" t="str">
        <f t="shared" si="0"/>
        <v/>
      </c>
    </row>
    <row r="54" spans="1:7" s="148" customFormat="1" ht="13.2">
      <c r="A54" s="137" t="s">
        <v>177</v>
      </c>
      <c r="B54" s="131" t="s">
        <v>178</v>
      </c>
      <c r="C54" s="137" t="s">
        <v>179</v>
      </c>
      <c r="D54" s="146"/>
      <c r="E54" s="147">
        <v>3.8</v>
      </c>
      <c r="F54" s="135">
        <v>204.15</v>
      </c>
      <c r="G54" s="138" t="str">
        <f t="shared" si="0"/>
        <v/>
      </c>
    </row>
    <row r="55" spans="1:7" s="148" customFormat="1" ht="13.2">
      <c r="A55" s="137" t="s">
        <v>180</v>
      </c>
      <c r="B55" s="131" t="s">
        <v>181</v>
      </c>
      <c r="C55" s="137" t="s">
        <v>182</v>
      </c>
      <c r="D55" s="146"/>
      <c r="E55" s="147">
        <v>3.8010000000000002</v>
      </c>
      <c r="F55" s="135">
        <v>246.65</v>
      </c>
      <c r="G55" s="138" t="str">
        <f t="shared" si="0"/>
        <v/>
      </c>
    </row>
    <row r="56" spans="1:7" s="148" customFormat="1" ht="13.2">
      <c r="A56" s="137" t="s">
        <v>183</v>
      </c>
      <c r="B56" s="131" t="s">
        <v>184</v>
      </c>
      <c r="C56" s="137" t="s">
        <v>185</v>
      </c>
      <c r="D56" s="146"/>
      <c r="E56" s="147">
        <v>5.3</v>
      </c>
      <c r="F56" s="135">
        <v>286.2</v>
      </c>
      <c r="G56" s="138" t="str">
        <f t="shared" si="0"/>
        <v/>
      </c>
    </row>
    <row r="57" spans="1:7" s="148" customFormat="1" ht="13.2">
      <c r="A57" s="137" t="s">
        <v>186</v>
      </c>
      <c r="B57" s="131" t="s">
        <v>187</v>
      </c>
      <c r="C57" s="137" t="s">
        <v>188</v>
      </c>
      <c r="D57" s="146"/>
      <c r="E57" s="147">
        <v>6</v>
      </c>
      <c r="F57" s="135">
        <v>328.7</v>
      </c>
      <c r="G57" s="138" t="str">
        <f t="shared" si="0"/>
        <v/>
      </c>
    </row>
    <row r="58" spans="1:7" s="148" customFormat="1" ht="13.2">
      <c r="A58" s="137" t="s">
        <v>189</v>
      </c>
      <c r="B58" s="131" t="s">
        <v>190</v>
      </c>
      <c r="C58" s="137" t="s">
        <v>191</v>
      </c>
      <c r="D58" s="146"/>
      <c r="E58" s="147">
        <v>5.94</v>
      </c>
      <c r="F58" s="135">
        <v>365.75</v>
      </c>
      <c r="G58" s="138" t="str">
        <f t="shared" si="0"/>
        <v/>
      </c>
    </row>
    <row r="59" spans="1:7" s="148" customFormat="1" ht="13.2">
      <c r="A59" s="137" t="s">
        <v>192</v>
      </c>
      <c r="B59" s="131" t="s">
        <v>193</v>
      </c>
      <c r="C59" s="137" t="s">
        <v>194</v>
      </c>
      <c r="D59" s="146"/>
      <c r="E59" s="147">
        <v>6.75</v>
      </c>
      <c r="F59" s="135">
        <v>407.95</v>
      </c>
      <c r="G59" s="138" t="str">
        <f t="shared" si="0"/>
        <v/>
      </c>
    </row>
    <row r="60" spans="1:7" s="148" customFormat="1" ht="13.2">
      <c r="A60" s="137" t="s">
        <v>195</v>
      </c>
      <c r="B60" s="131" t="s">
        <v>196</v>
      </c>
      <c r="C60" s="137" t="s">
        <v>197</v>
      </c>
      <c r="D60" s="146"/>
      <c r="E60" s="147">
        <v>7.47</v>
      </c>
      <c r="F60" s="135">
        <v>449.05</v>
      </c>
      <c r="G60" s="138" t="str">
        <f t="shared" si="0"/>
        <v/>
      </c>
    </row>
    <row r="61" spans="1:7" s="148" customFormat="1" ht="13.2">
      <c r="A61" s="137" t="s">
        <v>198</v>
      </c>
      <c r="B61" s="131" t="s">
        <v>199</v>
      </c>
      <c r="C61" s="137" t="s">
        <v>200</v>
      </c>
      <c r="D61" s="146"/>
      <c r="E61" s="147">
        <v>8.1</v>
      </c>
      <c r="F61" s="135">
        <v>491.65</v>
      </c>
      <c r="G61" s="138" t="str">
        <f t="shared" si="0"/>
        <v/>
      </c>
    </row>
    <row r="62" spans="1:7" s="137" customFormat="1">
      <c r="A62" s="46"/>
      <c r="B62" s="131"/>
      <c r="C62" s="46"/>
      <c r="D62" s="48"/>
      <c r="E62" s="49"/>
      <c r="F62" s="135"/>
      <c r="G62" s="138"/>
    </row>
    <row r="63" spans="1:7" s="137" customFormat="1">
      <c r="A63" s="51" t="s">
        <v>201</v>
      </c>
      <c r="B63" s="153"/>
      <c r="C63" s="51"/>
      <c r="D63" s="53"/>
      <c r="E63" s="54"/>
      <c r="F63" s="135"/>
      <c r="G63" s="138"/>
    </row>
    <row r="64" spans="1:7" s="137" customFormat="1">
      <c r="A64" s="46" t="s">
        <v>202</v>
      </c>
      <c r="B64" s="131" t="s">
        <v>203</v>
      </c>
      <c r="C64" s="46" t="s">
        <v>204</v>
      </c>
      <c r="D64" s="48"/>
      <c r="E64" s="49">
        <v>0.43</v>
      </c>
      <c r="F64" s="135">
        <v>18.899999999999999</v>
      </c>
      <c r="G64" s="138" t="str">
        <f t="shared" si="0"/>
        <v/>
      </c>
    </row>
    <row r="65" spans="1:7" s="137" customFormat="1">
      <c r="A65" s="46" t="s">
        <v>205</v>
      </c>
      <c r="B65" s="131" t="s">
        <v>206</v>
      </c>
      <c r="C65" s="46" t="s">
        <v>207</v>
      </c>
      <c r="D65" s="48"/>
      <c r="E65" s="49">
        <v>0.34</v>
      </c>
      <c r="F65" s="135">
        <v>14.55</v>
      </c>
      <c r="G65" s="138" t="str">
        <f t="shared" si="0"/>
        <v/>
      </c>
    </row>
    <row r="66" spans="1:7" s="137" customFormat="1">
      <c r="A66" s="46" t="s">
        <v>208</v>
      </c>
      <c r="B66" s="131" t="s">
        <v>209</v>
      </c>
      <c r="C66" s="46" t="s">
        <v>210</v>
      </c>
      <c r="D66" s="48"/>
      <c r="E66" s="49">
        <v>0.114</v>
      </c>
      <c r="F66" s="135">
        <v>7</v>
      </c>
      <c r="G66" s="138" t="str">
        <f t="shared" si="0"/>
        <v/>
      </c>
    </row>
    <row r="67" spans="1:7" s="137" customFormat="1">
      <c r="A67" s="46" t="s">
        <v>211</v>
      </c>
      <c r="B67" s="131" t="s">
        <v>212</v>
      </c>
      <c r="C67" s="46" t="s">
        <v>213</v>
      </c>
      <c r="D67" s="48"/>
      <c r="E67" s="49">
        <v>0.19800000000000001</v>
      </c>
      <c r="F67" s="135">
        <v>8</v>
      </c>
      <c r="G67" s="138" t="str">
        <f t="shared" si="0"/>
        <v/>
      </c>
    </row>
    <row r="68" spans="1:7" s="137" customFormat="1">
      <c r="A68" s="46" t="s">
        <v>214</v>
      </c>
      <c r="B68" s="131" t="s">
        <v>215</v>
      </c>
      <c r="C68" s="46" t="s">
        <v>216</v>
      </c>
      <c r="D68" s="48"/>
      <c r="E68" s="49">
        <v>0.13200000000000001</v>
      </c>
      <c r="F68" s="135">
        <v>4.8499999999999996</v>
      </c>
      <c r="G68" s="138" t="str">
        <f t="shared" si="0"/>
        <v/>
      </c>
    </row>
    <row r="69" spans="1:7" s="137" customFormat="1">
      <c r="A69" s="46" t="s">
        <v>217</v>
      </c>
      <c r="B69" s="131" t="s">
        <v>218</v>
      </c>
      <c r="C69" s="46" t="s">
        <v>219</v>
      </c>
      <c r="D69" s="48"/>
      <c r="E69" s="49">
        <v>0.622</v>
      </c>
      <c r="F69" s="135">
        <v>10.7</v>
      </c>
      <c r="G69" s="138" t="str">
        <f t="shared" si="0"/>
        <v/>
      </c>
    </row>
    <row r="70" spans="1:7" s="137" customFormat="1">
      <c r="A70" s="46" t="s">
        <v>220</v>
      </c>
      <c r="B70" s="131" t="s">
        <v>221</v>
      </c>
      <c r="C70" s="46" t="s">
        <v>222</v>
      </c>
      <c r="D70" s="48"/>
      <c r="E70" s="49">
        <v>1.2529999999999999</v>
      </c>
      <c r="F70" s="135">
        <v>43.3</v>
      </c>
      <c r="G70" s="138" t="str">
        <f t="shared" si="0"/>
        <v/>
      </c>
    </row>
    <row r="71" spans="1:7" s="137" customFormat="1">
      <c r="A71" s="46" t="s">
        <v>223</v>
      </c>
      <c r="B71" s="131" t="s">
        <v>224</v>
      </c>
      <c r="C71" s="46" t="s">
        <v>225</v>
      </c>
      <c r="D71" s="48"/>
      <c r="E71" s="49">
        <v>2.8000000000000001E-2</v>
      </c>
      <c r="F71" s="135">
        <v>10.85</v>
      </c>
      <c r="G71" s="138" t="str">
        <f t="shared" si="0"/>
        <v/>
      </c>
    </row>
    <row r="72" spans="1:7" s="137" customFormat="1">
      <c r="A72" s="46" t="s">
        <v>226</v>
      </c>
      <c r="B72" s="131" t="s">
        <v>227</v>
      </c>
      <c r="C72" s="46" t="s">
        <v>228</v>
      </c>
      <c r="D72" s="48"/>
      <c r="E72" s="49"/>
      <c r="F72" s="135">
        <v>90</v>
      </c>
      <c r="G72" s="138" t="str">
        <f t="shared" ref="G72:G113" si="1">IF($G$2&gt;0,F72*(100%-$G$2),CLEAN(""))</f>
        <v/>
      </c>
    </row>
    <row r="73" spans="1:7" s="137" customFormat="1">
      <c r="A73" s="46"/>
      <c r="B73" s="47"/>
      <c r="C73" s="46"/>
      <c r="D73" s="48"/>
      <c r="E73" s="49"/>
      <c r="F73" s="135"/>
      <c r="G73" s="138"/>
    </row>
    <row r="74" spans="1:7" s="137" customFormat="1">
      <c r="A74" s="51" t="s">
        <v>229</v>
      </c>
      <c r="B74" s="52"/>
      <c r="C74" s="51"/>
      <c r="D74" s="53"/>
      <c r="E74" s="54"/>
      <c r="F74" s="135"/>
      <c r="G74" s="138"/>
    </row>
    <row r="75" spans="1:7" s="137" customFormat="1">
      <c r="A75" s="46" t="s">
        <v>230</v>
      </c>
      <c r="B75" s="47" t="s">
        <v>231</v>
      </c>
      <c r="C75" s="46" t="s">
        <v>232</v>
      </c>
      <c r="D75" s="48"/>
      <c r="E75" s="49">
        <v>0.14000000000000001</v>
      </c>
      <c r="F75" s="135">
        <v>40.700000000000003</v>
      </c>
      <c r="G75" s="138" t="str">
        <f t="shared" si="1"/>
        <v/>
      </c>
    </row>
    <row r="76" spans="1:7" s="137" customFormat="1">
      <c r="A76" s="64" t="s">
        <v>230</v>
      </c>
      <c r="B76" s="63" t="s">
        <v>233</v>
      </c>
      <c r="C76" s="64" t="s">
        <v>234</v>
      </c>
      <c r="D76" s="67"/>
      <c r="E76" s="68">
        <v>0.14000000000000001</v>
      </c>
      <c r="F76" s="135">
        <v>40.700000000000003</v>
      </c>
      <c r="G76" s="138" t="str">
        <f t="shared" si="1"/>
        <v/>
      </c>
    </row>
    <row r="77" spans="1:7" s="137" customFormat="1">
      <c r="A77" s="64" t="s">
        <v>230</v>
      </c>
      <c r="B77" s="63" t="s">
        <v>235</v>
      </c>
      <c r="C77" s="64" t="s">
        <v>236</v>
      </c>
      <c r="D77" s="67"/>
      <c r="E77" s="68">
        <v>0.14000000000000001</v>
      </c>
      <c r="F77" s="135">
        <v>40.700000000000003</v>
      </c>
      <c r="G77" s="138" t="str">
        <f t="shared" si="1"/>
        <v/>
      </c>
    </row>
    <row r="78" spans="1:7" s="137" customFormat="1">
      <c r="A78" s="64" t="s">
        <v>230</v>
      </c>
      <c r="B78" s="63" t="s">
        <v>237</v>
      </c>
      <c r="C78" s="64" t="s">
        <v>238</v>
      </c>
      <c r="D78" s="67"/>
      <c r="E78" s="68">
        <v>0.14000000000000001</v>
      </c>
      <c r="F78" s="135">
        <v>40.700000000000003</v>
      </c>
      <c r="G78" s="138" t="str">
        <f t="shared" si="1"/>
        <v/>
      </c>
    </row>
    <row r="79" spans="1:7" s="137" customFormat="1">
      <c r="A79" s="69" t="s">
        <v>230</v>
      </c>
      <c r="B79" s="70" t="s">
        <v>239</v>
      </c>
      <c r="C79" s="69" t="s">
        <v>240</v>
      </c>
      <c r="D79" s="71"/>
      <c r="E79" s="72">
        <v>0.14000000000000001</v>
      </c>
      <c r="F79" s="135">
        <v>50.25</v>
      </c>
      <c r="G79" s="138" t="str">
        <f t="shared" si="1"/>
        <v/>
      </c>
    </row>
    <row r="80" spans="1:7" s="137" customFormat="1">
      <c r="A80" s="64" t="s">
        <v>241</v>
      </c>
      <c r="B80" s="63" t="s">
        <v>242</v>
      </c>
      <c r="C80" s="64" t="s">
        <v>243</v>
      </c>
      <c r="D80" s="67"/>
      <c r="E80" s="68">
        <v>0.14599999999999999</v>
      </c>
      <c r="F80" s="135">
        <v>40.700000000000003</v>
      </c>
      <c r="G80" s="138" t="str">
        <f t="shared" si="1"/>
        <v/>
      </c>
    </row>
    <row r="81" spans="1:7" s="137" customFormat="1">
      <c r="A81" s="64" t="s">
        <v>241</v>
      </c>
      <c r="B81" s="63" t="s">
        <v>244</v>
      </c>
      <c r="C81" s="64" t="s">
        <v>245</v>
      </c>
      <c r="D81" s="67"/>
      <c r="E81" s="68">
        <v>0.14599999999999999</v>
      </c>
      <c r="F81" s="135">
        <v>40.700000000000003</v>
      </c>
      <c r="G81" s="138" t="str">
        <f t="shared" si="1"/>
        <v/>
      </c>
    </row>
    <row r="82" spans="1:7" s="137" customFormat="1">
      <c r="A82" s="64" t="s">
        <v>241</v>
      </c>
      <c r="B82" s="63" t="s">
        <v>246</v>
      </c>
      <c r="C82" s="64" t="s">
        <v>247</v>
      </c>
      <c r="D82" s="67"/>
      <c r="E82" s="68">
        <v>0.14599999999999999</v>
      </c>
      <c r="F82" s="135">
        <v>40.700000000000003</v>
      </c>
      <c r="G82" s="138" t="str">
        <f t="shared" si="1"/>
        <v/>
      </c>
    </row>
    <row r="83" spans="1:7" s="137" customFormat="1">
      <c r="A83" s="69" t="s">
        <v>241</v>
      </c>
      <c r="B83" s="70" t="s">
        <v>248</v>
      </c>
      <c r="C83" s="69" t="s">
        <v>249</v>
      </c>
      <c r="D83" s="71"/>
      <c r="E83" s="72">
        <v>0.14599999999999999</v>
      </c>
      <c r="F83" s="135">
        <v>40.700000000000003</v>
      </c>
      <c r="G83" s="138" t="str">
        <f t="shared" si="1"/>
        <v/>
      </c>
    </row>
    <row r="84" spans="1:7" s="137" customFormat="1">
      <c r="A84" s="64" t="s">
        <v>250</v>
      </c>
      <c r="B84" s="63" t="s">
        <v>251</v>
      </c>
      <c r="C84" s="64" t="s">
        <v>252</v>
      </c>
      <c r="D84" s="67"/>
      <c r="E84" s="68">
        <v>0.15620000000000001</v>
      </c>
      <c r="F84" s="135">
        <v>40.700000000000003</v>
      </c>
      <c r="G84" s="138" t="str">
        <f t="shared" si="1"/>
        <v/>
      </c>
    </row>
    <row r="85" spans="1:7" s="137" customFormat="1">
      <c r="A85" s="64" t="s">
        <v>250</v>
      </c>
      <c r="B85" s="63" t="s">
        <v>253</v>
      </c>
      <c r="C85" s="64" t="s">
        <v>254</v>
      </c>
      <c r="D85" s="67"/>
      <c r="E85" s="68">
        <v>0.15620000000000001</v>
      </c>
      <c r="F85" s="135">
        <v>40.700000000000003</v>
      </c>
      <c r="G85" s="138" t="str">
        <f t="shared" si="1"/>
        <v/>
      </c>
    </row>
    <row r="86" spans="1:7" s="137" customFormat="1">
      <c r="A86" s="64" t="s">
        <v>250</v>
      </c>
      <c r="B86" s="63" t="s">
        <v>255</v>
      </c>
      <c r="C86" s="64" t="s">
        <v>256</v>
      </c>
      <c r="D86" s="67"/>
      <c r="E86" s="68">
        <v>0.15620000000000001</v>
      </c>
      <c r="F86" s="135">
        <v>40.700000000000003</v>
      </c>
      <c r="G86" s="138" t="str">
        <f t="shared" si="1"/>
        <v/>
      </c>
    </row>
    <row r="87" spans="1:7" s="137" customFormat="1">
      <c r="A87" s="64" t="s">
        <v>250</v>
      </c>
      <c r="B87" s="63" t="s">
        <v>257</v>
      </c>
      <c r="C87" s="64" t="s">
        <v>258</v>
      </c>
      <c r="D87" s="67"/>
      <c r="E87" s="68">
        <v>0.15620000000000001</v>
      </c>
      <c r="F87" s="135">
        <v>40.700000000000003</v>
      </c>
      <c r="G87" s="138" t="str">
        <f t="shared" si="1"/>
        <v/>
      </c>
    </row>
    <row r="88" spans="1:7" s="137" customFormat="1">
      <c r="A88" s="46"/>
      <c r="B88" s="131"/>
      <c r="C88" s="46"/>
      <c r="D88" s="48"/>
      <c r="E88" s="49"/>
      <c r="F88" s="135"/>
      <c r="G88" s="138"/>
    </row>
    <row r="89" spans="1:7" s="137" customFormat="1">
      <c r="A89" s="596" t="s">
        <v>259</v>
      </c>
      <c r="B89" s="596"/>
      <c r="C89" s="596"/>
      <c r="D89" s="596"/>
      <c r="E89" s="596"/>
      <c r="F89" s="135"/>
      <c r="G89" s="138"/>
    </row>
    <row r="90" spans="1:7" s="137" customFormat="1" ht="30.6">
      <c r="A90" s="98" t="s">
        <v>260</v>
      </c>
      <c r="B90" s="155" t="s">
        <v>261</v>
      </c>
      <c r="C90" s="156" t="s">
        <v>262</v>
      </c>
      <c r="D90" s="100"/>
      <c r="E90" s="101"/>
      <c r="F90" s="157">
        <v>440</v>
      </c>
      <c r="G90" s="138" t="str">
        <f t="shared" si="1"/>
        <v/>
      </c>
    </row>
    <row r="91" spans="1:7" s="137" customFormat="1" ht="30.6">
      <c r="A91" s="98" t="s">
        <v>263</v>
      </c>
      <c r="B91" s="155" t="s">
        <v>264</v>
      </c>
      <c r="C91" s="156" t="s">
        <v>265</v>
      </c>
      <c r="D91" s="100"/>
      <c r="E91" s="101"/>
      <c r="F91" s="157">
        <v>650</v>
      </c>
      <c r="G91" s="138" t="str">
        <f t="shared" si="1"/>
        <v/>
      </c>
    </row>
    <row r="92" spans="1:7" s="137" customFormat="1" ht="30.6">
      <c r="A92" s="98" t="s">
        <v>266</v>
      </c>
      <c r="B92" s="155" t="s">
        <v>267</v>
      </c>
      <c r="C92" s="156" t="s">
        <v>268</v>
      </c>
      <c r="D92" s="100"/>
      <c r="E92" s="101"/>
      <c r="F92" s="157">
        <v>460</v>
      </c>
      <c r="G92" s="138" t="str">
        <f t="shared" si="1"/>
        <v/>
      </c>
    </row>
    <row r="93" spans="1:7" s="137" customFormat="1">
      <c r="A93" s="46"/>
      <c r="B93" s="47"/>
      <c r="C93" s="46"/>
      <c r="D93" s="48"/>
      <c r="E93" s="49"/>
      <c r="F93" s="135"/>
      <c r="G93" s="138"/>
    </row>
    <row r="94" spans="1:7" s="137" customFormat="1">
      <c r="A94" s="64" t="s">
        <v>269</v>
      </c>
      <c r="B94" s="63"/>
      <c r="C94" s="64"/>
      <c r="D94" s="67"/>
      <c r="E94" s="68"/>
      <c r="F94" s="135"/>
      <c r="G94" s="138"/>
    </row>
    <row r="95" spans="1:7" s="137" customFormat="1">
      <c r="A95" s="51" t="s">
        <v>270</v>
      </c>
      <c r="B95" s="52"/>
      <c r="C95" s="51"/>
      <c r="D95" s="53"/>
      <c r="E95" s="54"/>
      <c r="F95" s="135"/>
      <c r="G95" s="138"/>
    </row>
    <row r="96" spans="1:7" s="137" customFormat="1">
      <c r="A96" s="46" t="s">
        <v>271</v>
      </c>
      <c r="B96" s="47" t="s">
        <v>272</v>
      </c>
      <c r="C96" s="46" t="s">
        <v>273</v>
      </c>
      <c r="D96" s="48">
        <v>60</v>
      </c>
      <c r="E96" s="49">
        <v>0.14199999999999999</v>
      </c>
      <c r="F96" s="135">
        <v>43.35</v>
      </c>
      <c r="G96" s="138" t="str">
        <f t="shared" si="1"/>
        <v/>
      </c>
    </row>
    <row r="97" spans="1:7" s="137" customFormat="1">
      <c r="A97" s="46" t="s">
        <v>271</v>
      </c>
      <c r="B97" s="47" t="s">
        <v>274</v>
      </c>
      <c r="C97" s="46" t="s">
        <v>275</v>
      </c>
      <c r="D97" s="48">
        <v>60</v>
      </c>
      <c r="E97" s="49">
        <v>0.14199999999999999</v>
      </c>
      <c r="F97" s="135">
        <v>43.35</v>
      </c>
      <c r="G97" s="138" t="str">
        <f t="shared" si="1"/>
        <v/>
      </c>
    </row>
    <row r="98" spans="1:7" s="137" customFormat="1">
      <c r="A98" s="69" t="s">
        <v>276</v>
      </c>
      <c r="B98" s="70" t="s">
        <v>277</v>
      </c>
      <c r="C98" s="69" t="s">
        <v>278</v>
      </c>
      <c r="D98" s="71">
        <v>60</v>
      </c>
      <c r="E98" s="72">
        <v>0.16</v>
      </c>
      <c r="F98" s="135">
        <v>50.45</v>
      </c>
      <c r="G98" s="138" t="str">
        <f t="shared" si="1"/>
        <v/>
      </c>
    </row>
    <row r="99" spans="1:7" s="137" customFormat="1">
      <c r="A99" s="46" t="s">
        <v>279</v>
      </c>
      <c r="B99" s="47" t="s">
        <v>280</v>
      </c>
      <c r="C99" s="46" t="s">
        <v>281</v>
      </c>
      <c r="D99" s="48">
        <v>75</v>
      </c>
      <c r="E99" s="49">
        <v>0.26300000000000001</v>
      </c>
      <c r="F99" s="135">
        <v>31.65</v>
      </c>
      <c r="G99" s="138" t="str">
        <f t="shared" si="1"/>
        <v/>
      </c>
    </row>
    <row r="100" spans="1:7" s="137" customFormat="1">
      <c r="A100" s="46" t="s">
        <v>279</v>
      </c>
      <c r="B100" s="47" t="s">
        <v>282</v>
      </c>
      <c r="C100" s="46" t="s">
        <v>283</v>
      </c>
      <c r="D100" s="48">
        <v>75</v>
      </c>
      <c r="E100" s="49">
        <v>0.24299999999999999</v>
      </c>
      <c r="F100" s="135">
        <v>31.65</v>
      </c>
      <c r="G100" s="138" t="str">
        <f t="shared" si="1"/>
        <v/>
      </c>
    </row>
    <row r="101" spans="1:7" s="137" customFormat="1">
      <c r="A101" s="46" t="s">
        <v>284</v>
      </c>
      <c r="B101" s="47" t="s">
        <v>285</v>
      </c>
      <c r="C101" s="46" t="s">
        <v>286</v>
      </c>
      <c r="D101" s="48">
        <v>75</v>
      </c>
      <c r="E101" s="49">
        <v>0.28999999999999998</v>
      </c>
      <c r="F101" s="135">
        <v>33.799999999999997</v>
      </c>
      <c r="G101" s="138" t="str">
        <f t="shared" si="1"/>
        <v/>
      </c>
    </row>
    <row r="102" spans="1:7" s="137" customFormat="1">
      <c r="A102" s="46" t="s">
        <v>284</v>
      </c>
      <c r="B102" s="47" t="s">
        <v>287</v>
      </c>
      <c r="C102" s="46" t="s">
        <v>288</v>
      </c>
      <c r="D102" s="48">
        <v>75</v>
      </c>
      <c r="E102" s="49">
        <v>0.29299999999999998</v>
      </c>
      <c r="F102" s="135">
        <v>33.799999999999997</v>
      </c>
      <c r="G102" s="138" t="str">
        <f t="shared" si="1"/>
        <v/>
      </c>
    </row>
    <row r="103" spans="1:7" s="137" customFormat="1">
      <c r="A103" s="46"/>
      <c r="B103" s="47"/>
      <c r="C103" s="46"/>
      <c r="D103" s="48"/>
      <c r="E103" s="49"/>
      <c r="F103" s="135"/>
      <c r="G103" s="138"/>
    </row>
    <row r="104" spans="1:7" s="137" customFormat="1">
      <c r="A104" s="51" t="s">
        <v>289</v>
      </c>
      <c r="B104" s="52"/>
      <c r="C104" s="51"/>
      <c r="D104" s="53"/>
      <c r="E104" s="54"/>
      <c r="F104" s="135"/>
      <c r="G104" s="138"/>
    </row>
    <row r="105" spans="1:7" s="137" customFormat="1">
      <c r="A105" s="46" t="s">
        <v>290</v>
      </c>
      <c r="B105" s="47" t="s">
        <v>291</v>
      </c>
      <c r="C105" s="46" t="s">
        <v>292</v>
      </c>
      <c r="D105" s="48"/>
      <c r="E105" s="49"/>
      <c r="F105" s="135"/>
      <c r="G105" s="138"/>
    </row>
    <row r="106" spans="1:7" s="137" customFormat="1">
      <c r="A106" s="64"/>
      <c r="B106" s="63"/>
      <c r="C106" s="64" t="s">
        <v>293</v>
      </c>
      <c r="D106" s="67"/>
      <c r="E106" s="68">
        <v>0.93400000000000005</v>
      </c>
      <c r="F106" s="135">
        <v>89.5</v>
      </c>
      <c r="G106" s="138" t="str">
        <f t="shared" si="1"/>
        <v/>
      </c>
    </row>
    <row r="107" spans="1:7" s="137" customFormat="1">
      <c r="A107" s="64" t="s">
        <v>294</v>
      </c>
      <c r="B107" s="63" t="s">
        <v>295</v>
      </c>
      <c r="C107" s="64" t="s">
        <v>296</v>
      </c>
      <c r="D107" s="67"/>
      <c r="E107" s="68"/>
      <c r="F107" s="135"/>
      <c r="G107" s="138"/>
    </row>
    <row r="108" spans="1:7" s="137" customFormat="1">
      <c r="A108" s="64"/>
      <c r="B108" s="63"/>
      <c r="C108" s="64" t="s">
        <v>297</v>
      </c>
      <c r="D108" s="67"/>
      <c r="E108" s="68">
        <v>0.88100000000000001</v>
      </c>
      <c r="F108" s="135">
        <v>83.55</v>
      </c>
      <c r="G108" s="138" t="str">
        <f t="shared" si="1"/>
        <v/>
      </c>
    </row>
    <row r="109" spans="1:7" s="137" customFormat="1">
      <c r="A109" s="46"/>
      <c r="B109" s="47"/>
      <c r="C109" s="46"/>
      <c r="D109" s="48"/>
      <c r="E109" s="49"/>
      <c r="F109" s="135"/>
      <c r="G109" s="138"/>
    </row>
    <row r="110" spans="1:7" s="137" customFormat="1">
      <c r="A110" s="51" t="s">
        <v>3736</v>
      </c>
      <c r="B110" s="52"/>
      <c r="C110" s="51"/>
      <c r="D110" s="53"/>
      <c r="E110" s="54"/>
      <c r="F110" s="135"/>
      <c r="G110" s="138"/>
    </row>
    <row r="111" spans="1:7" s="137" customFormat="1">
      <c r="A111" s="64" t="s">
        <v>1937</v>
      </c>
      <c r="B111" s="63" t="s">
        <v>1938</v>
      </c>
      <c r="C111" s="46" t="s">
        <v>1939</v>
      </c>
      <c r="D111" s="67">
        <v>1</v>
      </c>
      <c r="E111" s="68">
        <v>0.374</v>
      </c>
      <c r="F111" s="135">
        <v>147.85</v>
      </c>
      <c r="G111" s="138" t="str">
        <f t="shared" si="1"/>
        <v/>
      </c>
    </row>
    <row r="112" spans="1:7" s="137" customFormat="1">
      <c r="A112" s="46" t="s">
        <v>1937</v>
      </c>
      <c r="B112" s="47" t="s">
        <v>298</v>
      </c>
      <c r="C112" s="46" t="s">
        <v>299</v>
      </c>
      <c r="D112" s="48">
        <v>24</v>
      </c>
      <c r="E112" s="49"/>
      <c r="F112" s="135">
        <v>147.85</v>
      </c>
      <c r="G112" s="138" t="str">
        <f t="shared" si="1"/>
        <v/>
      </c>
    </row>
    <row r="113" spans="1:7" s="137" customFormat="1" ht="20.399999999999999">
      <c r="A113" s="98" t="s">
        <v>300</v>
      </c>
      <c r="B113" s="99" t="s">
        <v>301</v>
      </c>
      <c r="C113" s="94" t="s">
        <v>302</v>
      </c>
      <c r="D113" s="100"/>
      <c r="E113" s="101"/>
      <c r="F113" s="157">
        <v>54.7</v>
      </c>
      <c r="G113" s="138" t="str">
        <f t="shared" si="1"/>
        <v/>
      </c>
    </row>
    <row r="114" spans="1:7" s="137" customFormat="1">
      <c r="A114" s="46"/>
      <c r="B114" s="47"/>
      <c r="C114" s="94"/>
      <c r="D114" s="48"/>
      <c r="E114" s="49"/>
      <c r="F114" s="129"/>
      <c r="G114" s="146"/>
    </row>
    <row r="115" spans="1:7">
      <c r="F115" s="129"/>
    </row>
    <row r="116" spans="1:7">
      <c r="F116" s="129"/>
    </row>
    <row r="117" spans="1:7">
      <c r="F117" s="129"/>
    </row>
    <row r="118" spans="1:7">
      <c r="F118" s="129"/>
    </row>
    <row r="119" spans="1:7">
      <c r="F119" s="129"/>
    </row>
    <row r="120" spans="1:7">
      <c r="F120" s="129"/>
    </row>
    <row r="121" spans="1:7">
      <c r="F121" s="129"/>
    </row>
    <row r="122" spans="1:7">
      <c r="F122" s="129"/>
    </row>
    <row r="123" spans="1:7">
      <c r="F123" s="129"/>
    </row>
    <row r="124" spans="1:7">
      <c r="F124" s="129"/>
    </row>
    <row r="125" spans="1:7">
      <c r="F125" s="129"/>
    </row>
    <row r="126" spans="1:7">
      <c r="F126" s="129"/>
    </row>
    <row r="127" spans="1:7">
      <c r="F127" s="129"/>
    </row>
    <row r="128" spans="1:7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29"/>
    </row>
    <row r="177" spans="6:6">
      <c r="F177" s="129"/>
    </row>
    <row r="178" spans="6:6">
      <c r="F178" s="129"/>
    </row>
    <row r="179" spans="6:6">
      <c r="F179" s="129"/>
    </row>
    <row r="180" spans="6:6">
      <c r="F180" s="129"/>
    </row>
    <row r="181" spans="6:6">
      <c r="F181" s="129"/>
    </row>
    <row r="182" spans="6:6">
      <c r="F182" s="129"/>
    </row>
    <row r="183" spans="6:6">
      <c r="F183" s="129"/>
    </row>
    <row r="184" spans="6:6">
      <c r="F184" s="129"/>
    </row>
    <row r="185" spans="6:6">
      <c r="F185" s="129"/>
    </row>
    <row r="186" spans="6:6">
      <c r="F186" s="129"/>
    </row>
    <row r="187" spans="6:6">
      <c r="F187" s="129"/>
    </row>
    <row r="188" spans="6:6">
      <c r="F188" s="129"/>
    </row>
    <row r="189" spans="6:6">
      <c r="F189" s="129"/>
    </row>
    <row r="190" spans="6:6">
      <c r="F190" s="129"/>
    </row>
    <row r="191" spans="6:6">
      <c r="F191" s="129"/>
    </row>
    <row r="192" spans="6:6">
      <c r="F192" s="129"/>
    </row>
    <row r="193" spans="6:6">
      <c r="F193" s="129"/>
    </row>
    <row r="194" spans="6:6">
      <c r="F194" s="129"/>
    </row>
    <row r="195" spans="6:6">
      <c r="F195" s="129"/>
    </row>
    <row r="196" spans="6:6">
      <c r="F196" s="129"/>
    </row>
    <row r="197" spans="6:6">
      <c r="F197" s="129"/>
    </row>
    <row r="198" spans="6:6">
      <c r="F198" s="129"/>
    </row>
    <row r="199" spans="6:6">
      <c r="F199" s="129"/>
    </row>
    <row r="200" spans="6:6">
      <c r="F200" s="129"/>
    </row>
    <row r="201" spans="6:6">
      <c r="F201" s="129"/>
    </row>
    <row r="202" spans="6:6">
      <c r="F202" s="129"/>
    </row>
    <row r="203" spans="6:6">
      <c r="F203" s="129"/>
    </row>
    <row r="204" spans="6:6">
      <c r="F204" s="129"/>
    </row>
    <row r="205" spans="6:6">
      <c r="F205" s="129"/>
    </row>
    <row r="206" spans="6:6">
      <c r="F206" s="129"/>
    </row>
    <row r="207" spans="6:6">
      <c r="F207" s="129"/>
    </row>
    <row r="208" spans="6:6">
      <c r="F208" s="129"/>
    </row>
    <row r="209" spans="6:6">
      <c r="F209" s="129"/>
    </row>
    <row r="210" spans="6:6">
      <c r="F210" s="129"/>
    </row>
    <row r="211" spans="6:6">
      <c r="F211" s="129"/>
    </row>
    <row r="212" spans="6:6">
      <c r="F212" s="129"/>
    </row>
    <row r="213" spans="6:6">
      <c r="F213" s="129"/>
    </row>
    <row r="214" spans="6:6">
      <c r="F214" s="129"/>
    </row>
    <row r="215" spans="6:6">
      <c r="F215" s="129"/>
    </row>
    <row r="216" spans="6:6">
      <c r="F216" s="129"/>
    </row>
    <row r="217" spans="6:6">
      <c r="F217" s="129"/>
    </row>
    <row r="218" spans="6:6">
      <c r="F218" s="129"/>
    </row>
    <row r="219" spans="6:6">
      <c r="F219" s="129"/>
    </row>
    <row r="220" spans="6:6">
      <c r="F220" s="129"/>
    </row>
    <row r="221" spans="6:6">
      <c r="F221" s="129"/>
    </row>
    <row r="222" spans="6:6">
      <c r="F222" s="129"/>
    </row>
    <row r="223" spans="6:6">
      <c r="F223" s="129"/>
    </row>
    <row r="224" spans="6:6">
      <c r="F224" s="129"/>
    </row>
    <row r="225" spans="6:6">
      <c r="F225" s="129"/>
    </row>
    <row r="226" spans="6:6">
      <c r="F226" s="129"/>
    </row>
    <row r="227" spans="6:6">
      <c r="F227" s="129"/>
    </row>
    <row r="228" spans="6:6">
      <c r="F228" s="129"/>
    </row>
    <row r="229" spans="6:6">
      <c r="F229" s="129"/>
    </row>
    <row r="230" spans="6:6">
      <c r="F230" s="129"/>
    </row>
    <row r="231" spans="6:6">
      <c r="F231" s="129"/>
    </row>
    <row r="232" spans="6:6">
      <c r="F232" s="129"/>
    </row>
    <row r="233" spans="6:6">
      <c r="F233" s="129"/>
    </row>
    <row r="234" spans="6:6">
      <c r="F234" s="129"/>
    </row>
    <row r="235" spans="6:6">
      <c r="F235" s="129"/>
    </row>
    <row r="236" spans="6:6">
      <c r="F236" s="129"/>
    </row>
    <row r="237" spans="6:6">
      <c r="F237" s="129"/>
    </row>
    <row r="238" spans="6:6">
      <c r="F238" s="129"/>
    </row>
    <row r="239" spans="6:6">
      <c r="F239" s="129"/>
    </row>
    <row r="240" spans="6:6">
      <c r="F240" s="129"/>
    </row>
    <row r="241" spans="6:6">
      <c r="F241" s="129"/>
    </row>
    <row r="242" spans="6:6">
      <c r="F242" s="129"/>
    </row>
    <row r="243" spans="6:6">
      <c r="F243" s="129"/>
    </row>
    <row r="244" spans="6:6">
      <c r="F244" s="129"/>
    </row>
    <row r="245" spans="6:6">
      <c r="F245" s="129"/>
    </row>
    <row r="246" spans="6:6">
      <c r="F246" s="129"/>
    </row>
    <row r="247" spans="6:6">
      <c r="F247" s="129"/>
    </row>
    <row r="248" spans="6:6">
      <c r="F248" s="129"/>
    </row>
    <row r="249" spans="6:6">
      <c r="F249" s="129"/>
    </row>
    <row r="250" spans="6:6">
      <c r="F250" s="129"/>
    </row>
    <row r="251" spans="6:6">
      <c r="F251" s="129"/>
    </row>
    <row r="252" spans="6:6">
      <c r="F252" s="129"/>
    </row>
    <row r="253" spans="6:6">
      <c r="F253" s="129"/>
    </row>
    <row r="254" spans="6:6">
      <c r="F254" s="129"/>
    </row>
    <row r="255" spans="6:6">
      <c r="F255" s="129"/>
    </row>
    <row r="256" spans="6:6">
      <c r="F256" s="129"/>
    </row>
    <row r="257" spans="6:6">
      <c r="F257" s="129"/>
    </row>
    <row r="258" spans="6:6">
      <c r="F258" s="129"/>
    </row>
    <row r="259" spans="6:6">
      <c r="F259" s="129"/>
    </row>
    <row r="260" spans="6:6">
      <c r="F260" s="129"/>
    </row>
    <row r="261" spans="6:6">
      <c r="F261" s="129"/>
    </row>
    <row r="262" spans="6:6">
      <c r="F262" s="129"/>
    </row>
    <row r="263" spans="6:6">
      <c r="F263" s="129"/>
    </row>
    <row r="264" spans="6:6">
      <c r="F264" s="129"/>
    </row>
    <row r="265" spans="6:6">
      <c r="F265" s="129"/>
    </row>
    <row r="266" spans="6:6">
      <c r="F266" s="129"/>
    </row>
    <row r="267" spans="6:6">
      <c r="F267" s="129"/>
    </row>
    <row r="268" spans="6:6">
      <c r="F268" s="129"/>
    </row>
    <row r="269" spans="6:6">
      <c r="F269" s="129"/>
    </row>
    <row r="270" spans="6:6">
      <c r="F270" s="129"/>
    </row>
    <row r="271" spans="6:6">
      <c r="F271" s="129"/>
    </row>
    <row r="272" spans="6:6">
      <c r="F272" s="129"/>
    </row>
    <row r="273" spans="6:6">
      <c r="F273" s="129"/>
    </row>
    <row r="274" spans="6:6">
      <c r="F274" s="129"/>
    </row>
    <row r="275" spans="6:6">
      <c r="F275" s="129"/>
    </row>
    <row r="276" spans="6:6">
      <c r="F276" s="129"/>
    </row>
    <row r="277" spans="6:6">
      <c r="F277" s="129"/>
    </row>
    <row r="278" spans="6:6">
      <c r="F278" s="129"/>
    </row>
    <row r="279" spans="6:6">
      <c r="F279" s="129"/>
    </row>
    <row r="280" spans="6:6">
      <c r="F280" s="129"/>
    </row>
    <row r="281" spans="6:6">
      <c r="F281" s="129"/>
    </row>
    <row r="282" spans="6:6">
      <c r="F282" s="129"/>
    </row>
    <row r="283" spans="6:6">
      <c r="F283" s="129"/>
    </row>
    <row r="284" spans="6:6">
      <c r="F284" s="129"/>
    </row>
    <row r="285" spans="6:6">
      <c r="F285" s="129"/>
    </row>
    <row r="286" spans="6:6">
      <c r="F286" s="129"/>
    </row>
    <row r="287" spans="6:6">
      <c r="F287" s="129"/>
    </row>
    <row r="288" spans="6:6">
      <c r="F288" s="129"/>
    </row>
    <row r="289" spans="6:6">
      <c r="F289" s="129"/>
    </row>
    <row r="290" spans="6:6">
      <c r="F290" s="129"/>
    </row>
    <row r="291" spans="6:6">
      <c r="F291" s="129"/>
    </row>
    <row r="292" spans="6:6">
      <c r="F292" s="129"/>
    </row>
    <row r="293" spans="6:6">
      <c r="F293" s="129"/>
    </row>
    <row r="294" spans="6:6">
      <c r="F294" s="129"/>
    </row>
    <row r="295" spans="6:6">
      <c r="F295" s="129"/>
    </row>
    <row r="296" spans="6:6">
      <c r="F296" s="129"/>
    </row>
    <row r="297" spans="6:6">
      <c r="F297" s="129"/>
    </row>
    <row r="298" spans="6:6">
      <c r="F298" s="129"/>
    </row>
    <row r="299" spans="6:6">
      <c r="F299" s="129"/>
    </row>
    <row r="300" spans="6:6">
      <c r="F300" s="129"/>
    </row>
    <row r="301" spans="6:6">
      <c r="F301" s="129"/>
    </row>
    <row r="302" spans="6:6">
      <c r="F302" s="129"/>
    </row>
    <row r="303" spans="6:6">
      <c r="F303" s="129"/>
    </row>
    <row r="304" spans="6:6">
      <c r="F304" s="129"/>
    </row>
    <row r="305" spans="6:6">
      <c r="F305" s="129"/>
    </row>
    <row r="306" spans="6:6">
      <c r="F306" s="129"/>
    </row>
    <row r="307" spans="6:6">
      <c r="F307" s="129"/>
    </row>
    <row r="308" spans="6:6">
      <c r="F308" s="129"/>
    </row>
    <row r="309" spans="6:6">
      <c r="F309" s="129"/>
    </row>
    <row r="310" spans="6:6">
      <c r="F310" s="129"/>
    </row>
    <row r="311" spans="6:6">
      <c r="F311" s="129"/>
    </row>
    <row r="312" spans="6:6">
      <c r="F312" s="129"/>
    </row>
    <row r="313" spans="6:6">
      <c r="F313" s="129"/>
    </row>
    <row r="314" spans="6:6">
      <c r="F314" s="129"/>
    </row>
    <row r="315" spans="6:6">
      <c r="F315" s="129"/>
    </row>
    <row r="316" spans="6:6">
      <c r="F316" s="129"/>
    </row>
    <row r="317" spans="6:6">
      <c r="F317" s="129"/>
    </row>
    <row r="318" spans="6:6">
      <c r="F318" s="129"/>
    </row>
    <row r="319" spans="6:6">
      <c r="F319" s="129"/>
    </row>
    <row r="320" spans="6:6">
      <c r="F320" s="129"/>
    </row>
    <row r="321" spans="6:6">
      <c r="F321" s="129"/>
    </row>
    <row r="322" spans="6:6">
      <c r="F322" s="129"/>
    </row>
    <row r="323" spans="6:6">
      <c r="F323" s="129"/>
    </row>
    <row r="324" spans="6:6">
      <c r="F324" s="129"/>
    </row>
    <row r="325" spans="6:6">
      <c r="F325" s="129"/>
    </row>
    <row r="326" spans="6:6">
      <c r="F326" s="129"/>
    </row>
    <row r="327" spans="6:6">
      <c r="F327" s="129"/>
    </row>
    <row r="328" spans="6:6">
      <c r="F328" s="129"/>
    </row>
    <row r="329" spans="6:6">
      <c r="F329" s="129"/>
    </row>
    <row r="330" spans="6:6">
      <c r="F330" s="129"/>
    </row>
    <row r="331" spans="6:6">
      <c r="F331" s="129"/>
    </row>
    <row r="332" spans="6:6">
      <c r="F332" s="129"/>
    </row>
    <row r="333" spans="6:6">
      <c r="F333" s="129"/>
    </row>
    <row r="334" spans="6:6">
      <c r="F334" s="129"/>
    </row>
    <row r="335" spans="6:6">
      <c r="F335" s="129"/>
    </row>
    <row r="336" spans="6:6">
      <c r="F336" s="129"/>
    </row>
    <row r="337" spans="6:6">
      <c r="F337" s="129"/>
    </row>
    <row r="338" spans="6:6">
      <c r="F338" s="129"/>
    </row>
    <row r="339" spans="6:6">
      <c r="F339" s="129"/>
    </row>
    <row r="340" spans="6:6">
      <c r="F340" s="129"/>
    </row>
    <row r="341" spans="6:6">
      <c r="F341" s="129"/>
    </row>
    <row r="342" spans="6:6">
      <c r="F342" s="129"/>
    </row>
    <row r="343" spans="6:6">
      <c r="F343" s="129"/>
    </row>
    <row r="344" spans="6:6">
      <c r="F344" s="129"/>
    </row>
    <row r="345" spans="6:6">
      <c r="F345" s="129"/>
    </row>
    <row r="346" spans="6:6">
      <c r="F346" s="129"/>
    </row>
    <row r="347" spans="6:6">
      <c r="F347" s="129"/>
    </row>
    <row r="348" spans="6:6">
      <c r="F348" s="129"/>
    </row>
    <row r="349" spans="6:6">
      <c r="F349" s="129"/>
    </row>
    <row r="350" spans="6:6">
      <c r="F350" s="129"/>
    </row>
    <row r="351" spans="6:6">
      <c r="F351" s="129"/>
    </row>
    <row r="352" spans="6:6">
      <c r="F352" s="129"/>
    </row>
    <row r="353" spans="6:6">
      <c r="F353" s="129"/>
    </row>
    <row r="354" spans="6:6">
      <c r="F354" s="129"/>
    </row>
    <row r="355" spans="6:6">
      <c r="F355" s="129"/>
    </row>
    <row r="356" spans="6:6">
      <c r="F356" s="129"/>
    </row>
    <row r="357" spans="6:6">
      <c r="F357" s="129"/>
    </row>
    <row r="358" spans="6:6">
      <c r="F358" s="129"/>
    </row>
    <row r="359" spans="6:6">
      <c r="F359" s="129"/>
    </row>
    <row r="360" spans="6:6">
      <c r="F360" s="129"/>
    </row>
    <row r="361" spans="6:6">
      <c r="F361" s="129"/>
    </row>
    <row r="362" spans="6:6">
      <c r="F362" s="129"/>
    </row>
    <row r="363" spans="6:6">
      <c r="F363" s="129"/>
    </row>
    <row r="364" spans="6:6">
      <c r="F364" s="129"/>
    </row>
    <row r="365" spans="6:6">
      <c r="F365" s="129"/>
    </row>
    <row r="366" spans="6:6">
      <c r="F366" s="129"/>
    </row>
    <row r="367" spans="6:6">
      <c r="F367" s="129"/>
    </row>
    <row r="368" spans="6:6">
      <c r="F368" s="129"/>
    </row>
    <row r="369" spans="6:6">
      <c r="F369" s="129"/>
    </row>
    <row r="370" spans="6:6">
      <c r="F370" s="129"/>
    </row>
    <row r="371" spans="6:6">
      <c r="F371" s="129"/>
    </row>
    <row r="372" spans="6:6">
      <c r="F372" s="129"/>
    </row>
    <row r="373" spans="6:6">
      <c r="F373" s="129"/>
    </row>
    <row r="374" spans="6:6">
      <c r="F374" s="129"/>
    </row>
    <row r="375" spans="6:6">
      <c r="F375" s="129"/>
    </row>
    <row r="376" spans="6:6">
      <c r="F376" s="129"/>
    </row>
    <row r="377" spans="6:6">
      <c r="F377" s="129"/>
    </row>
    <row r="378" spans="6:6">
      <c r="F378" s="129"/>
    </row>
    <row r="379" spans="6:6">
      <c r="F379" s="129"/>
    </row>
    <row r="380" spans="6:6">
      <c r="F380" s="129"/>
    </row>
    <row r="381" spans="6:6">
      <c r="F381" s="129"/>
    </row>
    <row r="382" spans="6:6">
      <c r="F382" s="129"/>
    </row>
    <row r="383" spans="6:6">
      <c r="F383" s="129"/>
    </row>
    <row r="384" spans="6:6">
      <c r="F384" s="129"/>
    </row>
    <row r="385" spans="6:6">
      <c r="F385" s="129"/>
    </row>
    <row r="386" spans="6:6">
      <c r="F386" s="129"/>
    </row>
    <row r="387" spans="6:6">
      <c r="F387" s="129"/>
    </row>
    <row r="388" spans="6:6">
      <c r="F388" s="129"/>
    </row>
    <row r="389" spans="6:6">
      <c r="F389" s="129"/>
    </row>
    <row r="390" spans="6:6">
      <c r="F390" s="129"/>
    </row>
    <row r="391" spans="6:6">
      <c r="F391" s="129"/>
    </row>
    <row r="392" spans="6:6">
      <c r="F392" s="129"/>
    </row>
    <row r="393" spans="6:6">
      <c r="F393" s="129"/>
    </row>
    <row r="394" spans="6:6">
      <c r="F394" s="129"/>
    </row>
    <row r="395" spans="6:6">
      <c r="F395" s="129"/>
    </row>
    <row r="396" spans="6:6">
      <c r="F396" s="129"/>
    </row>
    <row r="397" spans="6:6">
      <c r="F397" s="129"/>
    </row>
    <row r="398" spans="6:6">
      <c r="F398" s="129"/>
    </row>
    <row r="399" spans="6:6">
      <c r="F399" s="129"/>
    </row>
    <row r="400" spans="6:6">
      <c r="F400" s="129"/>
    </row>
    <row r="401" spans="6:6">
      <c r="F401" s="129"/>
    </row>
    <row r="402" spans="6:6">
      <c r="F402" s="129"/>
    </row>
    <row r="403" spans="6:6">
      <c r="F403" s="129"/>
    </row>
    <row r="404" spans="6:6">
      <c r="F404" s="129"/>
    </row>
    <row r="405" spans="6:6">
      <c r="F405" s="129"/>
    </row>
    <row r="406" spans="6:6">
      <c r="F406" s="129"/>
    </row>
    <row r="407" spans="6:6">
      <c r="F407" s="129"/>
    </row>
    <row r="408" spans="6:6">
      <c r="F408" s="129"/>
    </row>
    <row r="409" spans="6:6">
      <c r="F409" s="129"/>
    </row>
    <row r="410" spans="6:6">
      <c r="F410" s="129"/>
    </row>
    <row r="411" spans="6:6">
      <c r="F411" s="129"/>
    </row>
    <row r="412" spans="6:6">
      <c r="F412" s="129"/>
    </row>
    <row r="413" spans="6:6">
      <c r="F413" s="129"/>
    </row>
    <row r="414" spans="6:6">
      <c r="F414" s="129"/>
    </row>
    <row r="415" spans="6:6">
      <c r="F415" s="129"/>
    </row>
    <row r="416" spans="6:6">
      <c r="F416" s="129"/>
    </row>
    <row r="417" spans="6:6">
      <c r="F417" s="129"/>
    </row>
    <row r="418" spans="6:6">
      <c r="F418" s="129"/>
    </row>
    <row r="419" spans="6:6">
      <c r="F419" s="129"/>
    </row>
    <row r="420" spans="6:6">
      <c r="F420" s="129"/>
    </row>
    <row r="421" spans="6:6">
      <c r="F421" s="129"/>
    </row>
    <row r="422" spans="6:6">
      <c r="F422" s="129"/>
    </row>
    <row r="423" spans="6:6">
      <c r="F423" s="129"/>
    </row>
    <row r="424" spans="6:6">
      <c r="F424" s="129"/>
    </row>
    <row r="425" spans="6:6">
      <c r="F425" s="129"/>
    </row>
    <row r="426" spans="6:6">
      <c r="F426" s="129"/>
    </row>
    <row r="427" spans="6:6">
      <c r="F427" s="129"/>
    </row>
    <row r="428" spans="6:6">
      <c r="F428" s="129"/>
    </row>
    <row r="429" spans="6:6">
      <c r="F429" s="129"/>
    </row>
    <row r="430" spans="6:6">
      <c r="F430" s="129"/>
    </row>
    <row r="431" spans="6:6">
      <c r="F431" s="129"/>
    </row>
    <row r="432" spans="6:6">
      <c r="F432" s="129"/>
    </row>
    <row r="433" spans="6:6">
      <c r="F433" s="129"/>
    </row>
    <row r="434" spans="6:6">
      <c r="F434" s="129"/>
    </row>
    <row r="435" spans="6:6">
      <c r="F435" s="129"/>
    </row>
    <row r="436" spans="6:6">
      <c r="F436" s="129"/>
    </row>
    <row r="437" spans="6:6">
      <c r="F437" s="129"/>
    </row>
    <row r="438" spans="6:6">
      <c r="F438" s="129"/>
    </row>
    <row r="439" spans="6:6">
      <c r="F439" s="129"/>
    </row>
    <row r="440" spans="6:6">
      <c r="F440" s="129"/>
    </row>
    <row r="441" spans="6:6">
      <c r="F441" s="129"/>
    </row>
    <row r="442" spans="6:6">
      <c r="F442" s="129"/>
    </row>
    <row r="443" spans="6:6">
      <c r="F443" s="129"/>
    </row>
    <row r="444" spans="6:6">
      <c r="F444" s="129"/>
    </row>
    <row r="445" spans="6:6">
      <c r="F445" s="129"/>
    </row>
    <row r="446" spans="6:6">
      <c r="F446" s="129"/>
    </row>
    <row r="447" spans="6:6">
      <c r="F447" s="129"/>
    </row>
    <row r="448" spans="6:6">
      <c r="F448" s="129"/>
    </row>
    <row r="449" spans="6:6">
      <c r="F449" s="129"/>
    </row>
    <row r="450" spans="6:6">
      <c r="F450" s="129"/>
    </row>
    <row r="451" spans="6:6">
      <c r="F451" s="129"/>
    </row>
    <row r="452" spans="6:6">
      <c r="F452" s="129"/>
    </row>
    <row r="453" spans="6:6">
      <c r="F453" s="129"/>
    </row>
    <row r="454" spans="6:6">
      <c r="F454" s="129"/>
    </row>
    <row r="455" spans="6:6">
      <c r="F455" s="129"/>
    </row>
    <row r="456" spans="6:6">
      <c r="F456" s="129"/>
    </row>
    <row r="457" spans="6:6">
      <c r="F457" s="129"/>
    </row>
    <row r="458" spans="6:6">
      <c r="F458" s="129"/>
    </row>
    <row r="459" spans="6:6">
      <c r="F459" s="129"/>
    </row>
    <row r="460" spans="6:6">
      <c r="F460" s="129"/>
    </row>
    <row r="461" spans="6:6">
      <c r="F461" s="129"/>
    </row>
    <row r="462" spans="6:6">
      <c r="F462" s="129"/>
    </row>
    <row r="463" spans="6:6">
      <c r="F463" s="129"/>
    </row>
    <row r="464" spans="6:6">
      <c r="F464" s="129"/>
    </row>
    <row r="465" spans="6:6">
      <c r="F465" s="129"/>
    </row>
    <row r="466" spans="6:6">
      <c r="F466" s="129"/>
    </row>
    <row r="467" spans="6:6">
      <c r="F467" s="129"/>
    </row>
    <row r="468" spans="6:6">
      <c r="F468" s="129"/>
    </row>
    <row r="469" spans="6:6">
      <c r="F469" s="129"/>
    </row>
    <row r="470" spans="6:6">
      <c r="F470" s="129"/>
    </row>
    <row r="471" spans="6:6">
      <c r="F471" s="129"/>
    </row>
    <row r="472" spans="6:6">
      <c r="F472" s="129"/>
    </row>
    <row r="473" spans="6:6">
      <c r="F473" s="129"/>
    </row>
    <row r="474" spans="6:6">
      <c r="F474" s="129"/>
    </row>
    <row r="475" spans="6:6">
      <c r="F475" s="129"/>
    </row>
    <row r="476" spans="6:6">
      <c r="F476" s="129"/>
    </row>
    <row r="477" spans="6:6">
      <c r="F477" s="129"/>
    </row>
    <row r="478" spans="6:6">
      <c r="F478" s="129"/>
    </row>
    <row r="479" spans="6:6">
      <c r="F479" s="129"/>
    </row>
    <row r="480" spans="6:6">
      <c r="F480" s="129"/>
    </row>
    <row r="481" spans="6:6">
      <c r="F481" s="129"/>
    </row>
    <row r="482" spans="6:6">
      <c r="F482" s="129"/>
    </row>
    <row r="483" spans="6:6">
      <c r="F483" s="129"/>
    </row>
    <row r="484" spans="6:6">
      <c r="F484" s="129"/>
    </row>
    <row r="485" spans="6:6">
      <c r="F485" s="129"/>
    </row>
    <row r="486" spans="6:6">
      <c r="F486" s="129"/>
    </row>
    <row r="487" spans="6:6">
      <c r="F487" s="129"/>
    </row>
    <row r="488" spans="6:6">
      <c r="F488" s="129"/>
    </row>
    <row r="489" spans="6:6">
      <c r="F489" s="129"/>
    </row>
    <row r="490" spans="6:6">
      <c r="F490" s="129"/>
    </row>
    <row r="491" spans="6:6">
      <c r="F491" s="129"/>
    </row>
    <row r="492" spans="6:6">
      <c r="F492" s="129"/>
    </row>
    <row r="493" spans="6:6">
      <c r="F493" s="129"/>
    </row>
    <row r="494" spans="6:6">
      <c r="F494" s="129"/>
    </row>
    <row r="495" spans="6:6">
      <c r="F495" s="129"/>
    </row>
    <row r="496" spans="6:6">
      <c r="F496" s="129"/>
    </row>
    <row r="497" spans="6:6">
      <c r="F497" s="129"/>
    </row>
    <row r="498" spans="6:6">
      <c r="F498" s="129"/>
    </row>
    <row r="499" spans="6:6">
      <c r="F499" s="129"/>
    </row>
    <row r="500" spans="6:6">
      <c r="F500" s="129"/>
    </row>
    <row r="501" spans="6:6">
      <c r="F501" s="129"/>
    </row>
    <row r="502" spans="6:6">
      <c r="F502" s="129"/>
    </row>
    <row r="503" spans="6:6">
      <c r="F503" s="129"/>
    </row>
    <row r="504" spans="6:6">
      <c r="F504" s="129"/>
    </row>
    <row r="505" spans="6:6">
      <c r="F505" s="129"/>
    </row>
    <row r="506" spans="6:6">
      <c r="F506" s="129"/>
    </row>
    <row r="507" spans="6:6">
      <c r="F507" s="129"/>
    </row>
    <row r="508" spans="6:6">
      <c r="F508" s="129"/>
    </row>
    <row r="509" spans="6:6">
      <c r="F509" s="129"/>
    </row>
    <row r="510" spans="6:6">
      <c r="F510" s="129"/>
    </row>
    <row r="511" spans="6:6">
      <c r="F511" s="129"/>
    </row>
    <row r="512" spans="6:6">
      <c r="F512" s="129"/>
    </row>
    <row r="513" spans="6:6">
      <c r="F513" s="129"/>
    </row>
    <row r="514" spans="6:6">
      <c r="F514" s="129"/>
    </row>
    <row r="515" spans="6:6">
      <c r="F515" s="129"/>
    </row>
    <row r="516" spans="6:6">
      <c r="F516" s="129"/>
    </row>
    <row r="517" spans="6:6">
      <c r="F517" s="129"/>
    </row>
    <row r="518" spans="6:6">
      <c r="F518" s="129"/>
    </row>
    <row r="519" spans="6:6">
      <c r="F519" s="129"/>
    </row>
    <row r="520" spans="6:6">
      <c r="F520" s="129"/>
    </row>
    <row r="521" spans="6:6">
      <c r="F521" s="129"/>
    </row>
    <row r="522" spans="6:6">
      <c r="F522" s="129"/>
    </row>
    <row r="523" spans="6:6">
      <c r="F523" s="129"/>
    </row>
    <row r="524" spans="6:6">
      <c r="F524" s="129"/>
    </row>
    <row r="525" spans="6:6">
      <c r="F525" s="129"/>
    </row>
    <row r="526" spans="6:6">
      <c r="F526" s="129"/>
    </row>
    <row r="527" spans="6:6">
      <c r="F527" s="129"/>
    </row>
    <row r="528" spans="6:6">
      <c r="F528" s="129"/>
    </row>
    <row r="529" spans="6:6">
      <c r="F529" s="129"/>
    </row>
    <row r="530" spans="6:6">
      <c r="F530" s="129"/>
    </row>
    <row r="531" spans="6:6">
      <c r="F531" s="129"/>
    </row>
    <row r="532" spans="6:6">
      <c r="F532" s="129"/>
    </row>
    <row r="533" spans="6:6">
      <c r="F533" s="129"/>
    </row>
    <row r="534" spans="6:6">
      <c r="F534" s="129"/>
    </row>
    <row r="535" spans="6:6">
      <c r="F535" s="129"/>
    </row>
    <row r="536" spans="6:6">
      <c r="F536" s="129"/>
    </row>
    <row r="537" spans="6:6">
      <c r="F537" s="129"/>
    </row>
    <row r="538" spans="6:6">
      <c r="F538" s="129"/>
    </row>
    <row r="539" spans="6:6">
      <c r="F539" s="129"/>
    </row>
    <row r="540" spans="6:6">
      <c r="F540" s="129"/>
    </row>
    <row r="541" spans="6:6">
      <c r="F541" s="129"/>
    </row>
    <row r="542" spans="6:6">
      <c r="F542" s="129"/>
    </row>
    <row r="543" spans="6:6">
      <c r="F543" s="129"/>
    </row>
    <row r="544" spans="6:6">
      <c r="F544" s="129"/>
    </row>
    <row r="545" spans="6:6">
      <c r="F545" s="129"/>
    </row>
    <row r="546" spans="6:6">
      <c r="F546" s="129"/>
    </row>
    <row r="547" spans="6:6">
      <c r="F547" s="129"/>
    </row>
    <row r="548" spans="6:6">
      <c r="F548" s="129"/>
    </row>
    <row r="549" spans="6:6">
      <c r="F549" s="129"/>
    </row>
    <row r="550" spans="6:6">
      <c r="F550" s="129"/>
    </row>
    <row r="551" spans="6:6">
      <c r="F551" s="129"/>
    </row>
    <row r="552" spans="6:6">
      <c r="F552" s="129"/>
    </row>
    <row r="553" spans="6:6">
      <c r="F553" s="129"/>
    </row>
    <row r="554" spans="6:6">
      <c r="F554" s="129"/>
    </row>
    <row r="555" spans="6:6">
      <c r="F555" s="129"/>
    </row>
    <row r="556" spans="6:6">
      <c r="F556" s="129"/>
    </row>
    <row r="557" spans="6:6">
      <c r="F557" s="129"/>
    </row>
    <row r="558" spans="6:6">
      <c r="F558" s="129"/>
    </row>
    <row r="559" spans="6:6">
      <c r="F559" s="129"/>
    </row>
    <row r="560" spans="6:6">
      <c r="F560" s="129"/>
    </row>
    <row r="561" spans="6:6">
      <c r="F561" s="129"/>
    </row>
    <row r="562" spans="6:6">
      <c r="F562" s="129"/>
    </row>
    <row r="563" spans="6:6">
      <c r="F563" s="129"/>
    </row>
    <row r="564" spans="6:6">
      <c r="F564" s="129"/>
    </row>
    <row r="565" spans="6:6">
      <c r="F565" s="129"/>
    </row>
    <row r="566" spans="6:6">
      <c r="F566" s="129"/>
    </row>
    <row r="567" spans="6:6">
      <c r="F567" s="129"/>
    </row>
    <row r="568" spans="6:6">
      <c r="F568" s="129"/>
    </row>
    <row r="569" spans="6:6">
      <c r="F569" s="129"/>
    </row>
    <row r="570" spans="6:6">
      <c r="F570" s="129"/>
    </row>
    <row r="571" spans="6:6">
      <c r="F571" s="129"/>
    </row>
    <row r="572" spans="6:6">
      <c r="F572" s="129"/>
    </row>
    <row r="573" spans="6:6">
      <c r="F573" s="129"/>
    </row>
    <row r="574" spans="6:6">
      <c r="F574" s="129"/>
    </row>
    <row r="575" spans="6:6">
      <c r="F575" s="129"/>
    </row>
    <row r="576" spans="6:6">
      <c r="F576" s="129"/>
    </row>
    <row r="577" spans="6:6">
      <c r="F577" s="129"/>
    </row>
    <row r="578" spans="6:6">
      <c r="F578" s="129"/>
    </row>
    <row r="579" spans="6:6">
      <c r="F579" s="129"/>
    </row>
    <row r="580" spans="6:6">
      <c r="F580" s="129"/>
    </row>
    <row r="581" spans="6:6">
      <c r="F581" s="129"/>
    </row>
    <row r="582" spans="6:6">
      <c r="F582" s="129"/>
    </row>
    <row r="583" spans="6:6">
      <c r="F583" s="129"/>
    </row>
    <row r="584" spans="6:6">
      <c r="F584" s="129"/>
    </row>
    <row r="585" spans="6:6">
      <c r="F585" s="129"/>
    </row>
    <row r="586" spans="6:6">
      <c r="F586" s="129"/>
    </row>
    <row r="587" spans="6:6">
      <c r="F587" s="129"/>
    </row>
    <row r="588" spans="6:6">
      <c r="F588" s="129"/>
    </row>
    <row r="589" spans="6:6">
      <c r="F589" s="129"/>
    </row>
    <row r="590" spans="6:6">
      <c r="F590" s="129"/>
    </row>
    <row r="591" spans="6:6">
      <c r="F591" s="129"/>
    </row>
    <row r="592" spans="6:6">
      <c r="F592" s="129"/>
    </row>
    <row r="593" spans="6:6">
      <c r="F593" s="129"/>
    </row>
    <row r="594" spans="6:6">
      <c r="F594" s="129"/>
    </row>
    <row r="595" spans="6:6">
      <c r="F595" s="129"/>
    </row>
    <row r="596" spans="6:6">
      <c r="F596" s="129"/>
    </row>
    <row r="597" spans="6:6">
      <c r="F597" s="129"/>
    </row>
    <row r="598" spans="6:6">
      <c r="F598" s="129"/>
    </row>
    <row r="599" spans="6:6">
      <c r="F599" s="129"/>
    </row>
    <row r="600" spans="6:6">
      <c r="F600" s="129"/>
    </row>
    <row r="601" spans="6:6">
      <c r="F601" s="129"/>
    </row>
    <row r="602" spans="6:6">
      <c r="F602" s="129"/>
    </row>
    <row r="603" spans="6:6">
      <c r="F603" s="129"/>
    </row>
    <row r="604" spans="6:6">
      <c r="F604" s="129"/>
    </row>
    <row r="605" spans="6:6">
      <c r="F605" s="129"/>
    </row>
    <row r="606" spans="6:6">
      <c r="F606" s="129"/>
    </row>
    <row r="607" spans="6:6">
      <c r="F607" s="129"/>
    </row>
    <row r="608" spans="6:6">
      <c r="F608" s="129"/>
    </row>
    <row r="609" spans="6:6">
      <c r="F609" s="129"/>
    </row>
    <row r="610" spans="6:6">
      <c r="F610" s="129"/>
    </row>
    <row r="611" spans="6:6">
      <c r="F611" s="129"/>
    </row>
    <row r="612" spans="6:6">
      <c r="F612" s="129"/>
    </row>
    <row r="613" spans="6:6">
      <c r="F613" s="129"/>
    </row>
    <row r="614" spans="6:6">
      <c r="F614" s="129"/>
    </row>
    <row r="615" spans="6:6">
      <c r="F615" s="129"/>
    </row>
    <row r="616" spans="6:6">
      <c r="F616" s="129"/>
    </row>
    <row r="617" spans="6:6">
      <c r="F617" s="129"/>
    </row>
    <row r="618" spans="6:6">
      <c r="F618" s="129"/>
    </row>
    <row r="619" spans="6:6">
      <c r="F619" s="129"/>
    </row>
    <row r="620" spans="6:6">
      <c r="F620" s="129"/>
    </row>
    <row r="621" spans="6:6">
      <c r="F621" s="129"/>
    </row>
    <row r="622" spans="6:6">
      <c r="F622" s="129"/>
    </row>
    <row r="623" spans="6:6">
      <c r="F623" s="129"/>
    </row>
    <row r="624" spans="6:6">
      <c r="F624" s="129"/>
    </row>
    <row r="625" spans="6:6">
      <c r="F625" s="129"/>
    </row>
    <row r="626" spans="6:6">
      <c r="F626" s="129"/>
    </row>
    <row r="627" spans="6:6">
      <c r="F627" s="129"/>
    </row>
    <row r="628" spans="6:6">
      <c r="F628" s="129"/>
    </row>
    <row r="629" spans="6:6">
      <c r="F629" s="129"/>
    </row>
    <row r="630" spans="6:6">
      <c r="F630" s="129"/>
    </row>
    <row r="631" spans="6:6">
      <c r="F631" s="129"/>
    </row>
    <row r="632" spans="6:6">
      <c r="F632" s="129"/>
    </row>
    <row r="633" spans="6:6">
      <c r="F633" s="129"/>
    </row>
    <row r="634" spans="6:6">
      <c r="F634" s="129"/>
    </row>
    <row r="635" spans="6:6">
      <c r="F635" s="129"/>
    </row>
    <row r="636" spans="6:6">
      <c r="F636" s="129"/>
    </row>
    <row r="637" spans="6:6">
      <c r="F637" s="129"/>
    </row>
    <row r="638" spans="6:6">
      <c r="F638" s="129"/>
    </row>
    <row r="639" spans="6:6">
      <c r="F639" s="129"/>
    </row>
    <row r="640" spans="6:6">
      <c r="F640" s="129"/>
    </row>
    <row r="641" spans="6:6">
      <c r="F641" s="129"/>
    </row>
    <row r="642" spans="6:6">
      <c r="F642" s="129"/>
    </row>
    <row r="643" spans="6:6">
      <c r="F643" s="129"/>
    </row>
    <row r="644" spans="6:6">
      <c r="F644" s="129"/>
    </row>
    <row r="645" spans="6:6">
      <c r="F645" s="129"/>
    </row>
    <row r="646" spans="6:6">
      <c r="F646" s="129"/>
    </row>
    <row r="647" spans="6:6">
      <c r="F647" s="129"/>
    </row>
    <row r="648" spans="6:6">
      <c r="F648" s="129"/>
    </row>
    <row r="649" spans="6:6">
      <c r="F649" s="129"/>
    </row>
    <row r="650" spans="6:6">
      <c r="F650" s="129"/>
    </row>
    <row r="651" spans="6:6">
      <c r="F651" s="129"/>
    </row>
    <row r="652" spans="6:6">
      <c r="F652" s="129"/>
    </row>
    <row r="653" spans="6:6">
      <c r="F653" s="129"/>
    </row>
    <row r="654" spans="6:6">
      <c r="F654" s="129"/>
    </row>
    <row r="655" spans="6:6">
      <c r="F655" s="129"/>
    </row>
    <row r="656" spans="6:6">
      <c r="F656" s="129"/>
    </row>
    <row r="657" spans="6:6">
      <c r="F657" s="129"/>
    </row>
    <row r="658" spans="6:6">
      <c r="F658" s="129"/>
    </row>
    <row r="659" spans="6:6">
      <c r="F659" s="129"/>
    </row>
    <row r="660" spans="6:6">
      <c r="F660" s="129"/>
    </row>
    <row r="661" spans="6:6">
      <c r="F661" s="129"/>
    </row>
    <row r="662" spans="6:6">
      <c r="F662" s="129"/>
    </row>
    <row r="663" spans="6:6">
      <c r="F663" s="129"/>
    </row>
    <row r="664" spans="6:6">
      <c r="F664" s="129"/>
    </row>
    <row r="665" spans="6:6">
      <c r="F665" s="129"/>
    </row>
    <row r="666" spans="6:6">
      <c r="F666" s="129"/>
    </row>
    <row r="667" spans="6:6">
      <c r="F667" s="129"/>
    </row>
    <row r="668" spans="6:6">
      <c r="F668" s="129"/>
    </row>
    <row r="669" spans="6:6">
      <c r="F669" s="129"/>
    </row>
    <row r="670" spans="6:6">
      <c r="F670" s="129"/>
    </row>
    <row r="671" spans="6:6">
      <c r="F671" s="129"/>
    </row>
    <row r="672" spans="6:6">
      <c r="F672" s="129"/>
    </row>
    <row r="673" spans="6:6">
      <c r="F673" s="129"/>
    </row>
    <row r="674" spans="6:6">
      <c r="F674" s="129"/>
    </row>
    <row r="675" spans="6:6">
      <c r="F675" s="129"/>
    </row>
    <row r="676" spans="6:6">
      <c r="F676" s="129"/>
    </row>
    <row r="677" spans="6:6">
      <c r="F677" s="129"/>
    </row>
    <row r="678" spans="6:6">
      <c r="F678" s="129"/>
    </row>
    <row r="679" spans="6:6">
      <c r="F679" s="129"/>
    </row>
    <row r="680" spans="6:6">
      <c r="F680" s="129"/>
    </row>
    <row r="681" spans="6:6">
      <c r="F681" s="129"/>
    </row>
    <row r="682" spans="6:6">
      <c r="F682" s="129"/>
    </row>
    <row r="683" spans="6:6">
      <c r="F683" s="129"/>
    </row>
    <row r="684" spans="6:6">
      <c r="F684" s="129"/>
    </row>
    <row r="685" spans="6:6">
      <c r="F685" s="129"/>
    </row>
    <row r="686" spans="6:6">
      <c r="F686" s="129"/>
    </row>
    <row r="687" spans="6:6">
      <c r="F687" s="129"/>
    </row>
    <row r="688" spans="6:6">
      <c r="F688" s="129"/>
    </row>
    <row r="689" spans="6:6">
      <c r="F689" s="129"/>
    </row>
    <row r="690" spans="6:6">
      <c r="F690" s="129"/>
    </row>
    <row r="691" spans="6:6">
      <c r="F691" s="129"/>
    </row>
    <row r="692" spans="6:6">
      <c r="F692" s="129"/>
    </row>
    <row r="693" spans="6:6">
      <c r="F693" s="129"/>
    </row>
    <row r="694" spans="6:6">
      <c r="F694" s="129"/>
    </row>
    <row r="695" spans="6:6">
      <c r="F695" s="129"/>
    </row>
    <row r="696" spans="6:6">
      <c r="F696" s="129"/>
    </row>
    <row r="697" spans="6:6">
      <c r="F697" s="129"/>
    </row>
    <row r="698" spans="6:6">
      <c r="F698" s="129"/>
    </row>
    <row r="699" spans="6:6">
      <c r="F699" s="129"/>
    </row>
    <row r="700" spans="6:6">
      <c r="F700" s="129"/>
    </row>
    <row r="701" spans="6:6">
      <c r="F701" s="129"/>
    </row>
    <row r="702" spans="6:6">
      <c r="F702" s="129"/>
    </row>
    <row r="703" spans="6:6">
      <c r="F703" s="129"/>
    </row>
    <row r="704" spans="6:6">
      <c r="F704" s="129"/>
    </row>
    <row r="705" spans="6:6">
      <c r="F705" s="129"/>
    </row>
    <row r="706" spans="6:6">
      <c r="F706" s="129"/>
    </row>
    <row r="707" spans="6:6">
      <c r="F707" s="129"/>
    </row>
    <row r="708" spans="6:6">
      <c r="F708" s="129"/>
    </row>
    <row r="709" spans="6:6">
      <c r="F709" s="129"/>
    </row>
    <row r="710" spans="6:6">
      <c r="F710" s="129"/>
    </row>
    <row r="711" spans="6:6">
      <c r="F711" s="129"/>
    </row>
    <row r="712" spans="6:6">
      <c r="F712" s="129"/>
    </row>
    <row r="713" spans="6:6">
      <c r="F713" s="129"/>
    </row>
    <row r="714" spans="6:6">
      <c r="F714" s="129"/>
    </row>
    <row r="715" spans="6:6">
      <c r="F715" s="129"/>
    </row>
    <row r="716" spans="6:6">
      <c r="F716" s="129"/>
    </row>
    <row r="717" spans="6:6">
      <c r="F717" s="129"/>
    </row>
    <row r="718" spans="6:6">
      <c r="F718" s="129"/>
    </row>
    <row r="719" spans="6:6">
      <c r="F719" s="129"/>
    </row>
    <row r="720" spans="6:6">
      <c r="F720" s="129"/>
    </row>
    <row r="721" spans="6:6">
      <c r="F721" s="129"/>
    </row>
    <row r="722" spans="6:6">
      <c r="F722" s="129"/>
    </row>
    <row r="723" spans="6:6">
      <c r="F723" s="129"/>
    </row>
    <row r="724" spans="6:6">
      <c r="F724" s="129"/>
    </row>
    <row r="725" spans="6:6">
      <c r="F725" s="129"/>
    </row>
    <row r="726" spans="6:6">
      <c r="F726" s="129"/>
    </row>
    <row r="727" spans="6:6">
      <c r="F727" s="129"/>
    </row>
    <row r="728" spans="6:6">
      <c r="F728" s="129"/>
    </row>
    <row r="729" spans="6:6">
      <c r="F729" s="129"/>
    </row>
    <row r="730" spans="6:6">
      <c r="F730" s="129"/>
    </row>
    <row r="731" spans="6:6">
      <c r="F731" s="129"/>
    </row>
    <row r="732" spans="6:6">
      <c r="F732" s="129"/>
    </row>
    <row r="733" spans="6:6">
      <c r="F733" s="129"/>
    </row>
    <row r="734" spans="6:6">
      <c r="F734" s="129"/>
    </row>
    <row r="735" spans="6:6">
      <c r="F735" s="129"/>
    </row>
    <row r="736" spans="6:6">
      <c r="F736" s="129"/>
    </row>
    <row r="737" spans="6:6">
      <c r="F737" s="129"/>
    </row>
    <row r="738" spans="6:6">
      <c r="F738" s="129"/>
    </row>
    <row r="739" spans="6:6">
      <c r="F739" s="129"/>
    </row>
    <row r="740" spans="6:6">
      <c r="F740" s="129"/>
    </row>
    <row r="741" spans="6:6">
      <c r="F741" s="129"/>
    </row>
    <row r="742" spans="6:6">
      <c r="F742" s="129"/>
    </row>
    <row r="743" spans="6:6">
      <c r="F743" s="129"/>
    </row>
    <row r="744" spans="6:6">
      <c r="F744" s="129"/>
    </row>
    <row r="745" spans="6:6">
      <c r="F745" s="129"/>
    </row>
    <row r="746" spans="6:6">
      <c r="F746" s="129"/>
    </row>
    <row r="747" spans="6:6">
      <c r="F747" s="129"/>
    </row>
    <row r="748" spans="6:6">
      <c r="F748" s="129"/>
    </row>
    <row r="749" spans="6:6">
      <c r="F749" s="129"/>
    </row>
    <row r="750" spans="6:6">
      <c r="F750" s="129"/>
    </row>
    <row r="751" spans="6:6">
      <c r="F751" s="129"/>
    </row>
    <row r="752" spans="6:6">
      <c r="F752" s="129"/>
    </row>
    <row r="753" spans="6:6">
      <c r="F753" s="129"/>
    </row>
    <row r="754" spans="6:6">
      <c r="F754" s="129"/>
    </row>
    <row r="755" spans="6:6">
      <c r="F755" s="129"/>
    </row>
    <row r="756" spans="6:6">
      <c r="F756" s="129"/>
    </row>
    <row r="757" spans="6:6">
      <c r="F757" s="129"/>
    </row>
    <row r="758" spans="6:6">
      <c r="F758" s="129"/>
    </row>
    <row r="759" spans="6:6">
      <c r="F759" s="129"/>
    </row>
    <row r="760" spans="6:6">
      <c r="F760" s="129"/>
    </row>
    <row r="761" spans="6:6">
      <c r="F761" s="129"/>
    </row>
    <row r="762" spans="6:6">
      <c r="F762" s="129"/>
    </row>
    <row r="763" spans="6:6">
      <c r="F763" s="129"/>
    </row>
    <row r="764" spans="6:6">
      <c r="F764" s="129"/>
    </row>
    <row r="765" spans="6:6">
      <c r="F765" s="129"/>
    </row>
    <row r="766" spans="6:6">
      <c r="F766" s="129"/>
    </row>
    <row r="767" spans="6:6">
      <c r="F767" s="129"/>
    </row>
    <row r="768" spans="6:6">
      <c r="F768" s="129"/>
    </row>
    <row r="769" spans="6:6">
      <c r="F769" s="129"/>
    </row>
    <row r="770" spans="6:6">
      <c r="F770" s="129"/>
    </row>
    <row r="771" spans="6:6">
      <c r="F771" s="129"/>
    </row>
    <row r="772" spans="6:6">
      <c r="F772" s="129"/>
    </row>
    <row r="773" spans="6:6">
      <c r="F773" s="129"/>
    </row>
    <row r="774" spans="6:6">
      <c r="F774" s="129"/>
    </row>
    <row r="775" spans="6:6">
      <c r="F775" s="129"/>
    </row>
    <row r="776" spans="6:6">
      <c r="F776" s="129"/>
    </row>
    <row r="777" spans="6:6">
      <c r="F777" s="129"/>
    </row>
    <row r="778" spans="6:6">
      <c r="F778" s="129"/>
    </row>
    <row r="779" spans="6:6">
      <c r="F779" s="129"/>
    </row>
    <row r="780" spans="6:6">
      <c r="F780" s="129"/>
    </row>
    <row r="781" spans="6:6">
      <c r="F781" s="129"/>
    </row>
    <row r="782" spans="6:6">
      <c r="F782" s="129"/>
    </row>
    <row r="783" spans="6:6">
      <c r="F783" s="129"/>
    </row>
    <row r="784" spans="6:6">
      <c r="F784" s="129"/>
    </row>
    <row r="785" spans="6:6">
      <c r="F785" s="129"/>
    </row>
    <row r="786" spans="6:6">
      <c r="F786" s="129"/>
    </row>
    <row r="787" spans="6:6">
      <c r="F787" s="129"/>
    </row>
    <row r="788" spans="6:6">
      <c r="F788" s="129"/>
    </row>
    <row r="789" spans="6:6">
      <c r="F789" s="129"/>
    </row>
    <row r="790" spans="6:6">
      <c r="F790" s="129"/>
    </row>
    <row r="791" spans="6:6">
      <c r="F791" s="129"/>
    </row>
    <row r="792" spans="6:6">
      <c r="F792" s="129"/>
    </row>
    <row r="793" spans="6:6">
      <c r="F793" s="129"/>
    </row>
    <row r="794" spans="6:6">
      <c r="F794" s="129"/>
    </row>
    <row r="795" spans="6:6">
      <c r="F795" s="129"/>
    </row>
    <row r="796" spans="6:6">
      <c r="F796" s="129"/>
    </row>
    <row r="797" spans="6:6">
      <c r="F797" s="129"/>
    </row>
    <row r="798" spans="6:6">
      <c r="F798" s="129"/>
    </row>
    <row r="799" spans="6:6">
      <c r="F799" s="129"/>
    </row>
    <row r="800" spans="6:6">
      <c r="F800" s="129"/>
    </row>
    <row r="801" spans="6:6">
      <c r="F801" s="129"/>
    </row>
    <row r="802" spans="6:6">
      <c r="F802" s="129"/>
    </row>
    <row r="803" spans="6:6">
      <c r="F803" s="129"/>
    </row>
    <row r="804" spans="6:6">
      <c r="F804" s="129"/>
    </row>
    <row r="805" spans="6:6">
      <c r="F805" s="129"/>
    </row>
    <row r="806" spans="6:6">
      <c r="F806" s="129"/>
    </row>
    <row r="807" spans="6:6">
      <c r="F807" s="129"/>
    </row>
    <row r="808" spans="6:6">
      <c r="F808" s="129"/>
    </row>
    <row r="809" spans="6:6">
      <c r="F809" s="129"/>
    </row>
    <row r="810" spans="6:6">
      <c r="F810" s="129"/>
    </row>
    <row r="811" spans="6:6">
      <c r="F811" s="129"/>
    </row>
    <row r="812" spans="6:6">
      <c r="F812" s="129"/>
    </row>
    <row r="813" spans="6:6">
      <c r="F813" s="129"/>
    </row>
    <row r="814" spans="6:6">
      <c r="F814" s="129"/>
    </row>
    <row r="815" spans="6:6">
      <c r="F815" s="129"/>
    </row>
    <row r="816" spans="6:6">
      <c r="F816" s="129"/>
    </row>
    <row r="817" spans="6:6">
      <c r="F817" s="129"/>
    </row>
    <row r="818" spans="6:6">
      <c r="F818" s="129"/>
    </row>
    <row r="819" spans="6:6">
      <c r="F819" s="129"/>
    </row>
    <row r="820" spans="6:6">
      <c r="F820" s="129"/>
    </row>
    <row r="821" spans="6:6">
      <c r="F821" s="129"/>
    </row>
    <row r="822" spans="6:6">
      <c r="F822" s="129"/>
    </row>
    <row r="823" spans="6:6">
      <c r="F823" s="129"/>
    </row>
    <row r="824" spans="6:6">
      <c r="F824" s="129"/>
    </row>
    <row r="825" spans="6:6">
      <c r="F825" s="129"/>
    </row>
    <row r="826" spans="6:6">
      <c r="F826" s="129"/>
    </row>
    <row r="827" spans="6:6">
      <c r="F827" s="129"/>
    </row>
    <row r="828" spans="6:6">
      <c r="F828" s="129"/>
    </row>
    <row r="829" spans="6:6">
      <c r="F829" s="129"/>
    </row>
    <row r="830" spans="6:6">
      <c r="F830" s="129"/>
    </row>
    <row r="831" spans="6:6">
      <c r="F831" s="129"/>
    </row>
    <row r="832" spans="6:6">
      <c r="F832" s="129"/>
    </row>
    <row r="833" spans="6:6">
      <c r="F833" s="129"/>
    </row>
    <row r="834" spans="6:6">
      <c r="F834" s="129"/>
    </row>
    <row r="835" spans="6:6">
      <c r="F835" s="129"/>
    </row>
    <row r="836" spans="6:6">
      <c r="F836" s="129"/>
    </row>
    <row r="837" spans="6:6">
      <c r="F837" s="129"/>
    </row>
    <row r="838" spans="6:6">
      <c r="F838" s="129"/>
    </row>
    <row r="839" spans="6:6">
      <c r="F839" s="129"/>
    </row>
    <row r="840" spans="6:6">
      <c r="F840" s="129"/>
    </row>
    <row r="841" spans="6:6">
      <c r="F841" s="129"/>
    </row>
    <row r="842" spans="6:6">
      <c r="F842" s="129"/>
    </row>
    <row r="843" spans="6:6">
      <c r="F843" s="129"/>
    </row>
    <row r="844" spans="6:6">
      <c r="F844" s="129"/>
    </row>
    <row r="845" spans="6:6">
      <c r="F845" s="129"/>
    </row>
    <row r="846" spans="6:6">
      <c r="F846" s="129"/>
    </row>
    <row r="847" spans="6:6">
      <c r="F847" s="129"/>
    </row>
    <row r="848" spans="6:6">
      <c r="F848" s="129"/>
    </row>
    <row r="849" spans="6:6">
      <c r="F849" s="129"/>
    </row>
    <row r="850" spans="6:6">
      <c r="F850" s="129"/>
    </row>
    <row r="851" spans="6:6">
      <c r="F851" s="129"/>
    </row>
    <row r="852" spans="6:6">
      <c r="F852" s="129"/>
    </row>
    <row r="853" spans="6:6">
      <c r="F853" s="129"/>
    </row>
    <row r="854" spans="6:6">
      <c r="F854" s="129"/>
    </row>
    <row r="855" spans="6:6">
      <c r="F855" s="129"/>
    </row>
    <row r="856" spans="6:6">
      <c r="F856" s="129"/>
    </row>
    <row r="857" spans="6:6">
      <c r="F857" s="129"/>
    </row>
    <row r="858" spans="6:6">
      <c r="F858" s="129"/>
    </row>
    <row r="859" spans="6:6">
      <c r="F859" s="129"/>
    </row>
    <row r="860" spans="6:6">
      <c r="F860" s="129"/>
    </row>
    <row r="861" spans="6:6">
      <c r="F861" s="129"/>
    </row>
    <row r="862" spans="6:6">
      <c r="F862" s="129"/>
    </row>
    <row r="863" spans="6:6">
      <c r="F863" s="129"/>
    </row>
    <row r="864" spans="6:6">
      <c r="F864" s="129"/>
    </row>
    <row r="865" spans="6:6">
      <c r="F865" s="129"/>
    </row>
    <row r="866" spans="6:6">
      <c r="F866" s="129"/>
    </row>
    <row r="867" spans="6:6">
      <c r="F867" s="129"/>
    </row>
    <row r="868" spans="6:6">
      <c r="F868" s="129"/>
    </row>
    <row r="869" spans="6:6">
      <c r="F869" s="129"/>
    </row>
    <row r="870" spans="6:6">
      <c r="F870" s="129"/>
    </row>
    <row r="871" spans="6:6">
      <c r="F871" s="129"/>
    </row>
    <row r="872" spans="6:6">
      <c r="F872" s="129"/>
    </row>
    <row r="873" spans="6:6">
      <c r="F873" s="129"/>
    </row>
    <row r="874" spans="6:6">
      <c r="F874" s="129"/>
    </row>
    <row r="875" spans="6:6">
      <c r="F875" s="129"/>
    </row>
    <row r="876" spans="6:6">
      <c r="F876" s="129"/>
    </row>
    <row r="877" spans="6:6">
      <c r="F877" s="129"/>
    </row>
    <row r="878" spans="6:6">
      <c r="F878" s="129"/>
    </row>
    <row r="879" spans="6:6">
      <c r="F879" s="129"/>
    </row>
    <row r="880" spans="6:6">
      <c r="F880" s="129"/>
    </row>
    <row r="881" spans="6:6">
      <c r="F881" s="129"/>
    </row>
    <row r="882" spans="6:6">
      <c r="F882" s="129"/>
    </row>
    <row r="883" spans="6:6">
      <c r="F883" s="129"/>
    </row>
    <row r="884" spans="6:6">
      <c r="F884" s="129"/>
    </row>
    <row r="885" spans="6:6">
      <c r="F885" s="129"/>
    </row>
    <row r="886" spans="6:6">
      <c r="F886" s="129"/>
    </row>
    <row r="887" spans="6:6">
      <c r="F887" s="129"/>
    </row>
    <row r="888" spans="6:6">
      <c r="F888" s="129"/>
    </row>
    <row r="889" spans="6:6">
      <c r="F889" s="129"/>
    </row>
    <row r="890" spans="6:6">
      <c r="F890" s="129"/>
    </row>
    <row r="891" spans="6:6">
      <c r="F891" s="129"/>
    </row>
    <row r="892" spans="6:6">
      <c r="F892" s="129"/>
    </row>
    <row r="893" spans="6:6">
      <c r="F893" s="129"/>
    </row>
    <row r="894" spans="6:6">
      <c r="F894" s="129"/>
    </row>
    <row r="895" spans="6:6">
      <c r="F895" s="129"/>
    </row>
    <row r="896" spans="6:6">
      <c r="F896" s="129"/>
    </row>
    <row r="897" spans="6:6">
      <c r="F897" s="129"/>
    </row>
    <row r="898" spans="6:6">
      <c r="F898" s="129"/>
    </row>
    <row r="899" spans="6:6">
      <c r="F899" s="129"/>
    </row>
    <row r="900" spans="6:6">
      <c r="F900" s="129"/>
    </row>
    <row r="901" spans="6:6">
      <c r="F901" s="129"/>
    </row>
    <row r="902" spans="6:6">
      <c r="F902" s="129"/>
    </row>
    <row r="903" spans="6:6">
      <c r="F903" s="129"/>
    </row>
    <row r="904" spans="6:6">
      <c r="F904" s="129"/>
    </row>
    <row r="905" spans="6:6">
      <c r="F905" s="129"/>
    </row>
    <row r="906" spans="6:6">
      <c r="F906" s="129"/>
    </row>
    <row r="907" spans="6:6">
      <c r="F907" s="129"/>
    </row>
    <row r="908" spans="6:6">
      <c r="F908" s="129"/>
    </row>
    <row r="909" spans="6:6">
      <c r="F909" s="129"/>
    </row>
    <row r="910" spans="6:6">
      <c r="F910" s="129"/>
    </row>
    <row r="911" spans="6:6">
      <c r="F911" s="129"/>
    </row>
    <row r="912" spans="6:6">
      <c r="F912" s="129"/>
    </row>
    <row r="913" spans="6:6">
      <c r="F913" s="129"/>
    </row>
    <row r="914" spans="6:6">
      <c r="F914" s="129"/>
    </row>
    <row r="915" spans="6:6">
      <c r="F915" s="129"/>
    </row>
    <row r="916" spans="6:6">
      <c r="F916" s="129"/>
    </row>
    <row r="917" spans="6:6">
      <c r="F917" s="129"/>
    </row>
    <row r="918" spans="6:6">
      <c r="F918" s="129"/>
    </row>
    <row r="919" spans="6:6">
      <c r="F919" s="129"/>
    </row>
    <row r="920" spans="6:6">
      <c r="F920" s="129"/>
    </row>
    <row r="921" spans="6:6">
      <c r="F921" s="129"/>
    </row>
    <row r="922" spans="6:6">
      <c r="F922" s="129"/>
    </row>
    <row r="923" spans="6:6">
      <c r="F923" s="129"/>
    </row>
    <row r="924" spans="6:6">
      <c r="F924" s="129"/>
    </row>
    <row r="925" spans="6:6">
      <c r="F925" s="129"/>
    </row>
    <row r="926" spans="6:6">
      <c r="F926" s="129"/>
    </row>
    <row r="927" spans="6:6">
      <c r="F927" s="129"/>
    </row>
    <row r="928" spans="6:6">
      <c r="F928" s="129"/>
    </row>
    <row r="929" spans="6:6">
      <c r="F929" s="129"/>
    </row>
    <row r="930" spans="6:6">
      <c r="F930" s="129"/>
    </row>
    <row r="931" spans="6:6">
      <c r="F931" s="129"/>
    </row>
    <row r="932" spans="6:6">
      <c r="F932" s="129"/>
    </row>
    <row r="933" spans="6:6">
      <c r="F933" s="129"/>
    </row>
    <row r="934" spans="6:6">
      <c r="F934" s="129"/>
    </row>
    <row r="935" spans="6:6">
      <c r="F935" s="129"/>
    </row>
    <row r="936" spans="6:6">
      <c r="F936" s="129"/>
    </row>
    <row r="937" spans="6:6">
      <c r="F937" s="129"/>
    </row>
    <row r="938" spans="6:6">
      <c r="F938" s="129"/>
    </row>
    <row r="939" spans="6:6">
      <c r="F939" s="129"/>
    </row>
    <row r="940" spans="6:6">
      <c r="F940" s="129"/>
    </row>
    <row r="941" spans="6:6">
      <c r="F941" s="129"/>
    </row>
    <row r="942" spans="6:6">
      <c r="F942" s="129"/>
    </row>
    <row r="943" spans="6:6">
      <c r="F943" s="129"/>
    </row>
    <row r="944" spans="6:6">
      <c r="F944" s="129"/>
    </row>
    <row r="945" spans="6:6">
      <c r="F945" s="129"/>
    </row>
    <row r="946" spans="6:6">
      <c r="F946" s="129"/>
    </row>
    <row r="947" spans="6:6">
      <c r="F947" s="129"/>
    </row>
    <row r="948" spans="6:6">
      <c r="F948" s="129"/>
    </row>
    <row r="949" spans="6:6">
      <c r="F949" s="129"/>
    </row>
    <row r="950" spans="6:6">
      <c r="F950" s="129"/>
    </row>
    <row r="951" spans="6:6">
      <c r="F951" s="129"/>
    </row>
    <row r="952" spans="6:6">
      <c r="F952" s="129"/>
    </row>
    <row r="953" spans="6:6">
      <c r="F953" s="129"/>
    </row>
    <row r="954" spans="6:6">
      <c r="F954" s="129"/>
    </row>
    <row r="955" spans="6:6">
      <c r="F955" s="129"/>
    </row>
    <row r="956" spans="6:6">
      <c r="F956" s="129"/>
    </row>
    <row r="957" spans="6:6">
      <c r="F957" s="129"/>
    </row>
    <row r="958" spans="6:6">
      <c r="F958" s="129"/>
    </row>
    <row r="959" spans="6:6">
      <c r="F959" s="129"/>
    </row>
    <row r="960" spans="6:6">
      <c r="F960" s="129"/>
    </row>
    <row r="961" spans="6:6">
      <c r="F961" s="129"/>
    </row>
    <row r="962" spans="6:6">
      <c r="F962" s="129"/>
    </row>
    <row r="963" spans="6:6">
      <c r="F963" s="129"/>
    </row>
    <row r="964" spans="6:6">
      <c r="F964" s="129"/>
    </row>
    <row r="965" spans="6:6">
      <c r="F965" s="129"/>
    </row>
    <row r="966" spans="6:6">
      <c r="F966" s="129"/>
    </row>
    <row r="967" spans="6:6">
      <c r="F967" s="129"/>
    </row>
    <row r="968" spans="6:6">
      <c r="F968" s="129"/>
    </row>
    <row r="969" spans="6:6">
      <c r="F969" s="129"/>
    </row>
    <row r="970" spans="6:6">
      <c r="F970" s="129"/>
    </row>
    <row r="971" spans="6:6">
      <c r="F971" s="129"/>
    </row>
    <row r="972" spans="6:6">
      <c r="F972" s="129"/>
    </row>
    <row r="973" spans="6:6">
      <c r="F973" s="129"/>
    </row>
    <row r="974" spans="6:6">
      <c r="F974" s="129"/>
    </row>
    <row r="975" spans="6:6">
      <c r="F975" s="129"/>
    </row>
    <row r="976" spans="6:6">
      <c r="F976" s="129"/>
    </row>
    <row r="977" spans="6:6">
      <c r="F977" s="129"/>
    </row>
    <row r="978" spans="6:6">
      <c r="F978" s="129"/>
    </row>
    <row r="979" spans="6:6">
      <c r="F979" s="129"/>
    </row>
    <row r="980" spans="6:6">
      <c r="F980" s="129"/>
    </row>
    <row r="981" spans="6:6">
      <c r="F981" s="129"/>
    </row>
    <row r="982" spans="6:6">
      <c r="F982" s="129"/>
    </row>
    <row r="983" spans="6:6">
      <c r="F983" s="129"/>
    </row>
    <row r="984" spans="6:6">
      <c r="F984" s="129"/>
    </row>
    <row r="985" spans="6:6">
      <c r="F985" s="129"/>
    </row>
    <row r="986" spans="6:6">
      <c r="F986" s="129"/>
    </row>
    <row r="987" spans="6:6">
      <c r="F987" s="129"/>
    </row>
    <row r="988" spans="6:6">
      <c r="F988" s="129"/>
    </row>
    <row r="989" spans="6:6">
      <c r="F989" s="129"/>
    </row>
    <row r="990" spans="6:6">
      <c r="F990" s="129"/>
    </row>
    <row r="991" spans="6:6">
      <c r="F991" s="129"/>
    </row>
    <row r="992" spans="6:6">
      <c r="F992" s="129"/>
    </row>
    <row r="993" spans="6:6">
      <c r="F993" s="129"/>
    </row>
    <row r="994" spans="6:6">
      <c r="F994" s="129"/>
    </row>
    <row r="995" spans="6:6">
      <c r="F995" s="129"/>
    </row>
    <row r="996" spans="6:6">
      <c r="F996" s="129"/>
    </row>
    <row r="997" spans="6:6">
      <c r="F997" s="129"/>
    </row>
    <row r="998" spans="6:6">
      <c r="F998" s="129"/>
    </row>
    <row r="999" spans="6:6">
      <c r="F999" s="129"/>
    </row>
    <row r="1000" spans="6:6">
      <c r="F1000" s="129"/>
    </row>
    <row r="1001" spans="6:6">
      <c r="F1001" s="129"/>
    </row>
    <row r="1002" spans="6:6">
      <c r="F1002" s="129"/>
    </row>
    <row r="1003" spans="6:6">
      <c r="F1003" s="129"/>
    </row>
    <row r="1004" spans="6:6">
      <c r="F1004" s="129"/>
    </row>
    <row r="1005" spans="6:6">
      <c r="F1005" s="129"/>
    </row>
    <row r="1006" spans="6:6">
      <c r="F1006" s="129"/>
    </row>
    <row r="1007" spans="6:6">
      <c r="F1007" s="129"/>
    </row>
    <row r="1008" spans="6:6">
      <c r="F1008" s="129"/>
    </row>
    <row r="1009" spans="6:6">
      <c r="F1009" s="129"/>
    </row>
    <row r="1010" spans="6:6">
      <c r="F1010" s="129"/>
    </row>
    <row r="1011" spans="6:6">
      <c r="F1011" s="129"/>
    </row>
    <row r="1012" spans="6:6">
      <c r="F1012" s="129"/>
    </row>
    <row r="1013" spans="6:6">
      <c r="F1013" s="129"/>
    </row>
    <row r="1014" spans="6:6">
      <c r="F1014" s="129"/>
    </row>
    <row r="1015" spans="6:6">
      <c r="F1015" s="129"/>
    </row>
    <row r="1016" spans="6:6">
      <c r="F1016" s="129"/>
    </row>
    <row r="1017" spans="6:6">
      <c r="F1017" s="129"/>
    </row>
    <row r="1018" spans="6:6">
      <c r="F1018" s="129"/>
    </row>
    <row r="1019" spans="6:6">
      <c r="F1019" s="129"/>
    </row>
    <row r="1020" spans="6:6">
      <c r="F1020" s="129"/>
    </row>
    <row r="1021" spans="6:6">
      <c r="F1021" s="129"/>
    </row>
    <row r="1022" spans="6:6">
      <c r="F1022" s="129"/>
    </row>
    <row r="1023" spans="6:6">
      <c r="F1023" s="129"/>
    </row>
    <row r="1024" spans="6:6">
      <c r="F1024" s="129"/>
    </row>
    <row r="1025" spans="6:6">
      <c r="F1025" s="129"/>
    </row>
    <row r="1026" spans="6:6">
      <c r="F1026" s="129"/>
    </row>
    <row r="1027" spans="6:6">
      <c r="F1027" s="129"/>
    </row>
    <row r="1028" spans="6:6">
      <c r="F1028" s="129"/>
    </row>
    <row r="1029" spans="6:6">
      <c r="F1029" s="129"/>
    </row>
    <row r="1030" spans="6:6">
      <c r="F1030" s="129"/>
    </row>
    <row r="1031" spans="6:6">
      <c r="F1031" s="129"/>
    </row>
    <row r="1032" spans="6:6">
      <c r="F1032" s="129"/>
    </row>
    <row r="1033" spans="6:6">
      <c r="F1033" s="129"/>
    </row>
    <row r="1034" spans="6:6">
      <c r="F1034" s="129"/>
    </row>
    <row r="1035" spans="6:6">
      <c r="F1035" s="129"/>
    </row>
    <row r="1036" spans="6:6">
      <c r="F1036" s="129"/>
    </row>
    <row r="1037" spans="6:6">
      <c r="F1037" s="129"/>
    </row>
    <row r="1038" spans="6:6">
      <c r="F1038" s="129"/>
    </row>
    <row r="1039" spans="6:6">
      <c r="F1039" s="129"/>
    </row>
    <row r="1040" spans="6:6">
      <c r="F1040" s="129"/>
    </row>
    <row r="1041" spans="6:6">
      <c r="F1041" s="129"/>
    </row>
    <row r="1042" spans="6:6">
      <c r="F1042" s="129"/>
    </row>
    <row r="1043" spans="6:6">
      <c r="F1043" s="129"/>
    </row>
    <row r="1044" spans="6:6">
      <c r="F1044" s="129"/>
    </row>
    <row r="1045" spans="6:6">
      <c r="F1045" s="129"/>
    </row>
    <row r="1046" spans="6:6">
      <c r="F1046" s="129"/>
    </row>
    <row r="1047" spans="6:6">
      <c r="F1047" s="129"/>
    </row>
    <row r="1048" spans="6:6">
      <c r="F1048" s="129"/>
    </row>
    <row r="1049" spans="6:6">
      <c r="F1049" s="129"/>
    </row>
    <row r="1050" spans="6:6">
      <c r="F1050" s="129"/>
    </row>
    <row r="1051" spans="6:6">
      <c r="F1051" s="129"/>
    </row>
    <row r="1052" spans="6:6">
      <c r="F1052" s="129"/>
    </row>
    <row r="1053" spans="6:6">
      <c r="F1053" s="129"/>
    </row>
    <row r="1054" spans="6:6">
      <c r="F1054" s="129"/>
    </row>
    <row r="1055" spans="6:6">
      <c r="F1055" s="129"/>
    </row>
    <row r="1056" spans="6:6">
      <c r="F1056" s="129"/>
    </row>
    <row r="1057" spans="6:6">
      <c r="F1057" s="129"/>
    </row>
    <row r="1058" spans="6:6">
      <c r="F1058" s="129"/>
    </row>
  </sheetData>
  <sheetProtection password="9F81" sheet="1" selectLockedCells="1"/>
  <mergeCells count="1">
    <mergeCell ref="A89:E89"/>
  </mergeCells>
  <phoneticPr fontId="90" type="noConversion"/>
  <printOptions horizontalCentered="1"/>
  <pageMargins left="0.78740157480314965" right="0.78740157480314965" top="0.59055118110236227" bottom="0.51181102362204722" header="0.31496062992125984" footer="0.31496062992125984"/>
  <pageSetup paperSize="9" fitToHeight="0" orientation="portrait" r:id="rId1"/>
  <headerFooter alignWithMargins="0">
    <oddHeader>&amp;C&amp;8&amp;F / &amp;A</oddHeader>
    <oddFooter>&amp;C&amp;8Lk &amp;P / &amp;N</oddFooter>
  </headerFooter>
  <rowBreaks count="1" manualBreakCount="1">
    <brk id="6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022"/>
  <sheetViews>
    <sheetView zoomScaleNormal="100" workbookViewId="0">
      <pane ySplit="3" topLeftCell="A4" activePane="bottomLeft" state="frozen"/>
      <selection pane="bottomLeft" activeCell="E2" sqref="E2"/>
    </sheetView>
  </sheetViews>
  <sheetFormatPr defaultColWidth="9" defaultRowHeight="13.2"/>
  <cols>
    <col min="1" max="1" width="10.3984375" style="111" customWidth="1"/>
    <col min="2" max="2" width="10.09765625" style="111" bestFit="1" customWidth="1"/>
    <col min="3" max="3" width="45.69921875" style="111" customWidth="1"/>
    <col min="4" max="4" width="10.8984375" style="162" customWidth="1"/>
    <col min="5" max="5" width="10.8984375" style="158" customWidth="1"/>
    <col min="6" max="229" width="9" style="39" customWidth="1"/>
    <col min="230" max="230" width="10.3984375" style="39" customWidth="1"/>
    <col min="231" max="231" width="10.09765625" style="39" bestFit="1" customWidth="1"/>
    <col min="232" max="232" width="36.3984375" style="39" customWidth="1"/>
    <col min="233" max="233" width="4.69921875" style="39" customWidth="1"/>
    <col min="234" max="234" width="5.09765625" style="39" customWidth="1"/>
    <col min="235" max="235" width="0" style="39" hidden="1" customWidth="1"/>
    <col min="236" max="236" width="7.19921875" style="39" customWidth="1"/>
    <col min="237" max="237" width="7.09765625" style="39" customWidth="1"/>
    <col min="238" max="16384" width="9" style="39"/>
  </cols>
  <sheetData>
    <row r="1" spans="1:5" ht="100.2" customHeight="1" thickBot="1">
      <c r="D1" s="50"/>
    </row>
    <row r="2" spans="1:5" s="40" customFormat="1" ht="27" customHeight="1" thickBot="1">
      <c r="A2" s="19"/>
      <c r="B2" s="20"/>
      <c r="C2" s="21"/>
      <c r="D2" s="23" t="s">
        <v>918</v>
      </c>
      <c r="E2" s="34">
        <v>0</v>
      </c>
    </row>
    <row r="3" spans="1:5" ht="27" thickBot="1">
      <c r="A3" s="24" t="s">
        <v>4076</v>
      </c>
      <c r="B3" s="25" t="s">
        <v>4077</v>
      </c>
      <c r="C3" s="25" t="s">
        <v>4078</v>
      </c>
      <c r="D3" s="27" t="s">
        <v>919</v>
      </c>
      <c r="E3" s="28" t="s">
        <v>919</v>
      </c>
    </row>
    <row r="4" spans="1:5" s="82" customFormat="1">
      <c r="A4" s="41" t="s">
        <v>785</v>
      </c>
      <c r="B4" s="41"/>
      <c r="C4" s="159"/>
      <c r="D4" s="160"/>
      <c r="E4" s="161"/>
    </row>
    <row r="5" spans="1:5">
      <c r="A5" s="46"/>
      <c r="B5" s="47"/>
      <c r="C5" s="46"/>
      <c r="D5" s="50"/>
    </row>
    <row r="6" spans="1:5">
      <c r="A6" s="51" t="s">
        <v>786</v>
      </c>
      <c r="B6" s="52"/>
      <c r="C6" s="51"/>
      <c r="D6" s="50"/>
    </row>
    <row r="7" spans="1:5" ht="10.199999999999999">
      <c r="A7" s="46" t="s">
        <v>787</v>
      </c>
      <c r="B7" s="47" t="s">
        <v>788</v>
      </c>
      <c r="C7" s="46" t="s">
        <v>789</v>
      </c>
      <c r="D7" s="162">
        <v>30</v>
      </c>
      <c r="E7" s="163" t="str">
        <f>IF($E$2&gt;0,D7*(100%-$E$2),CLEAN(""))</f>
        <v/>
      </c>
    </row>
    <row r="8" spans="1:5" ht="10.199999999999999">
      <c r="A8" s="46" t="s">
        <v>790</v>
      </c>
      <c r="B8" s="47" t="s">
        <v>791</v>
      </c>
      <c r="C8" s="46" t="s">
        <v>792</v>
      </c>
      <c r="D8" s="162">
        <v>30</v>
      </c>
      <c r="E8" s="163" t="str">
        <f t="shared" ref="E8:E31" si="0">IF($E$2&gt;0,D8*(100%-$E$2),CLEAN(""))</f>
        <v/>
      </c>
    </row>
    <row r="9" spans="1:5" ht="10.199999999999999">
      <c r="A9" s="46" t="s">
        <v>793</v>
      </c>
      <c r="B9" s="47" t="s">
        <v>794</v>
      </c>
      <c r="C9" s="46" t="s">
        <v>795</v>
      </c>
      <c r="D9" s="162">
        <v>30</v>
      </c>
      <c r="E9" s="163" t="str">
        <f t="shared" si="0"/>
        <v/>
      </c>
    </row>
    <row r="10" spans="1:5" s="38" customFormat="1" ht="10.199999999999999">
      <c r="A10" s="63"/>
      <c r="B10" s="47"/>
      <c r="C10" s="47"/>
      <c r="D10" s="162"/>
      <c r="E10" s="163"/>
    </row>
    <row r="11" spans="1:5" ht="10.199999999999999">
      <c r="A11" s="51" t="s">
        <v>796</v>
      </c>
      <c r="B11" s="52"/>
      <c r="C11" s="51"/>
      <c r="E11" s="163"/>
    </row>
    <row r="12" spans="1:5" ht="10.199999999999999">
      <c r="A12" s="98" t="s">
        <v>797</v>
      </c>
      <c r="B12" s="99" t="s">
        <v>798</v>
      </c>
      <c r="C12" s="164" t="s">
        <v>789</v>
      </c>
      <c r="D12" s="165">
        <v>59</v>
      </c>
      <c r="E12" s="163" t="str">
        <f t="shared" si="0"/>
        <v/>
      </c>
    </row>
    <row r="13" spans="1:5" ht="10.199999999999999">
      <c r="A13" s="98" t="s">
        <v>799</v>
      </c>
      <c r="B13" s="99" t="s">
        <v>800</v>
      </c>
      <c r="C13" s="164" t="s">
        <v>792</v>
      </c>
      <c r="D13" s="165">
        <v>59</v>
      </c>
      <c r="E13" s="163" t="str">
        <f t="shared" si="0"/>
        <v/>
      </c>
    </row>
    <row r="14" spans="1:5" ht="10.199999999999999">
      <c r="A14" s="46" t="s">
        <v>801</v>
      </c>
      <c r="B14" s="47" t="s">
        <v>802</v>
      </c>
      <c r="C14" s="46" t="s">
        <v>795</v>
      </c>
      <c r="D14" s="162">
        <v>59</v>
      </c>
      <c r="E14" s="163" t="str">
        <f t="shared" si="0"/>
        <v/>
      </c>
    </row>
    <row r="15" spans="1:5" s="93" customFormat="1" ht="24" customHeight="1">
      <c r="A15" s="98" t="s">
        <v>803</v>
      </c>
      <c r="B15" s="99" t="s">
        <v>804</v>
      </c>
      <c r="C15" s="94" t="s">
        <v>805</v>
      </c>
      <c r="D15" s="165">
        <v>84</v>
      </c>
      <c r="E15" s="163" t="str">
        <f t="shared" si="0"/>
        <v/>
      </c>
    </row>
    <row r="16" spans="1:5" ht="20.399999999999999">
      <c r="A16" s="94" t="s">
        <v>806</v>
      </c>
      <c r="B16" s="99" t="s">
        <v>807</v>
      </c>
      <c r="C16" s="98" t="s">
        <v>808</v>
      </c>
      <c r="D16" s="165">
        <v>121</v>
      </c>
      <c r="E16" s="163" t="str">
        <f t="shared" si="0"/>
        <v/>
      </c>
    </row>
    <row r="17" spans="1:5" ht="10.199999999999999">
      <c r="A17" s="98"/>
      <c r="B17" s="47"/>
      <c r="C17" s="46"/>
      <c r="E17" s="163"/>
    </row>
    <row r="18" spans="1:5" ht="10.199999999999999">
      <c r="A18" s="139" t="s">
        <v>809</v>
      </c>
      <c r="B18" s="140"/>
      <c r="C18" s="166"/>
      <c r="E18" s="163"/>
    </row>
    <row r="19" spans="1:5" ht="10.199999999999999">
      <c r="A19" s="167" t="s">
        <v>810</v>
      </c>
      <c r="B19" s="99" t="s">
        <v>811</v>
      </c>
      <c r="C19" s="164" t="s">
        <v>792</v>
      </c>
      <c r="D19" s="165">
        <v>60.550000000000004</v>
      </c>
      <c r="E19" s="163" t="str">
        <f t="shared" si="0"/>
        <v/>
      </c>
    </row>
    <row r="20" spans="1:5" ht="10.199999999999999">
      <c r="A20" s="167" t="s">
        <v>812</v>
      </c>
      <c r="B20" s="99" t="s">
        <v>813</v>
      </c>
      <c r="C20" s="164" t="s">
        <v>789</v>
      </c>
      <c r="D20" s="165">
        <v>64.650000000000006</v>
      </c>
      <c r="E20" s="163" t="str">
        <f t="shared" si="0"/>
        <v/>
      </c>
    </row>
    <row r="21" spans="1:5" ht="24.75" customHeight="1">
      <c r="A21" s="167" t="s">
        <v>814</v>
      </c>
      <c r="B21" s="99" t="s">
        <v>815</v>
      </c>
      <c r="C21" s="94" t="s">
        <v>805</v>
      </c>
      <c r="D21" s="165">
        <v>95.05</v>
      </c>
      <c r="E21" s="163" t="str">
        <f t="shared" si="0"/>
        <v/>
      </c>
    </row>
    <row r="22" spans="1:5" ht="20.399999999999999">
      <c r="A22" s="94" t="s">
        <v>816</v>
      </c>
      <c r="B22" s="99" t="s">
        <v>817</v>
      </c>
      <c r="C22" s="98" t="s">
        <v>818</v>
      </c>
      <c r="D22" s="165">
        <v>132.05000000000001</v>
      </c>
      <c r="E22" s="163" t="str">
        <f t="shared" si="0"/>
        <v/>
      </c>
    </row>
    <row r="23" spans="1:5" ht="10.199999999999999">
      <c r="A23" s="98"/>
      <c r="B23" s="47"/>
      <c r="C23" s="46"/>
      <c r="E23" s="163"/>
    </row>
    <row r="24" spans="1:5" ht="10.199999999999999">
      <c r="A24" s="139" t="s">
        <v>819</v>
      </c>
      <c r="B24" s="52"/>
      <c r="C24" s="51"/>
      <c r="E24" s="163"/>
    </row>
    <row r="25" spans="1:5" ht="20.399999999999999">
      <c r="A25" s="98" t="s">
        <v>820</v>
      </c>
      <c r="B25" s="99" t="s">
        <v>821</v>
      </c>
      <c r="C25" s="164" t="s">
        <v>822</v>
      </c>
      <c r="D25" s="165">
        <v>117.60000000000001</v>
      </c>
      <c r="E25" s="163" t="str">
        <f t="shared" si="0"/>
        <v/>
      </c>
    </row>
    <row r="26" spans="1:5" ht="20.399999999999999">
      <c r="A26" s="167" t="s">
        <v>823</v>
      </c>
      <c r="B26" s="99" t="s">
        <v>824</v>
      </c>
      <c r="C26" s="94" t="s">
        <v>825</v>
      </c>
      <c r="D26" s="165">
        <v>12.850000000000001</v>
      </c>
      <c r="E26" s="163" t="str">
        <f t="shared" si="0"/>
        <v/>
      </c>
    </row>
    <row r="27" spans="1:5" ht="10.199999999999999">
      <c r="A27" s="167" t="s">
        <v>826</v>
      </c>
      <c r="B27" s="99" t="s">
        <v>827</v>
      </c>
      <c r="C27" s="94" t="s">
        <v>828</v>
      </c>
      <c r="D27" s="165">
        <v>12.200000000000001</v>
      </c>
      <c r="E27" s="163" t="str">
        <f t="shared" si="0"/>
        <v/>
      </c>
    </row>
    <row r="28" spans="1:5" ht="10.199999999999999">
      <c r="A28" s="98"/>
      <c r="B28" s="99"/>
      <c r="C28" s="164"/>
      <c r="E28" s="163"/>
    </row>
    <row r="29" spans="1:5" ht="10.199999999999999">
      <c r="A29" s="51" t="s">
        <v>829</v>
      </c>
      <c r="B29" s="52"/>
      <c r="C29" s="51"/>
      <c r="E29" s="163"/>
    </row>
    <row r="30" spans="1:5" ht="20.399999999999999">
      <c r="A30" s="93" t="s">
        <v>830</v>
      </c>
      <c r="B30" s="99" t="s">
        <v>831</v>
      </c>
      <c r="C30" s="94" t="s">
        <v>832</v>
      </c>
      <c r="D30" s="165">
        <v>63.6</v>
      </c>
      <c r="E30" s="163" t="str">
        <f t="shared" si="0"/>
        <v/>
      </c>
    </row>
    <row r="31" spans="1:5" ht="20.399999999999999">
      <c r="A31" s="98" t="s">
        <v>833</v>
      </c>
      <c r="B31" s="99" t="s">
        <v>834</v>
      </c>
      <c r="C31" s="94" t="s">
        <v>835</v>
      </c>
      <c r="D31" s="165">
        <v>67.8</v>
      </c>
      <c r="E31" s="163" t="str">
        <f t="shared" si="0"/>
        <v/>
      </c>
    </row>
    <row r="32" spans="1:5" s="168" customFormat="1" ht="13.8">
      <c r="D32" s="169"/>
      <c r="E32" s="169"/>
    </row>
    <row r="33" spans="4:4">
      <c r="D33" s="50"/>
    </row>
    <row r="34" spans="4:4">
      <c r="D34" s="50"/>
    </row>
    <row r="35" spans="4:4">
      <c r="D35" s="50"/>
    </row>
    <row r="36" spans="4:4">
      <c r="D36" s="50"/>
    </row>
    <row r="37" spans="4:4">
      <c r="D37" s="50"/>
    </row>
    <row r="38" spans="4:4">
      <c r="D38" s="50"/>
    </row>
    <row r="39" spans="4:4">
      <c r="D39" s="50"/>
    </row>
    <row r="40" spans="4:4">
      <c r="D40" s="50"/>
    </row>
    <row r="41" spans="4:4">
      <c r="D41" s="50"/>
    </row>
    <row r="42" spans="4:4">
      <c r="D42" s="50"/>
    </row>
    <row r="43" spans="4:4">
      <c r="D43" s="50"/>
    </row>
    <row r="44" spans="4:4">
      <c r="D44" s="50"/>
    </row>
    <row r="45" spans="4:4">
      <c r="D45" s="50"/>
    </row>
    <row r="46" spans="4:4">
      <c r="D46" s="50"/>
    </row>
    <row r="47" spans="4:4">
      <c r="D47" s="50"/>
    </row>
    <row r="48" spans="4:4">
      <c r="D48" s="50"/>
    </row>
    <row r="49" spans="4:4">
      <c r="D49" s="50"/>
    </row>
    <row r="50" spans="4:4">
      <c r="D50" s="50"/>
    </row>
    <row r="51" spans="4:4">
      <c r="D51" s="50"/>
    </row>
    <row r="52" spans="4:4">
      <c r="D52" s="50"/>
    </row>
    <row r="53" spans="4:4">
      <c r="D53" s="50"/>
    </row>
    <row r="54" spans="4:4">
      <c r="D54" s="50"/>
    </row>
    <row r="55" spans="4:4">
      <c r="D55" s="50"/>
    </row>
    <row r="56" spans="4:4">
      <c r="D56" s="50"/>
    </row>
    <row r="57" spans="4:4">
      <c r="D57" s="50"/>
    </row>
    <row r="58" spans="4:4">
      <c r="D58" s="50"/>
    </row>
    <row r="59" spans="4:4">
      <c r="D59" s="50"/>
    </row>
    <row r="60" spans="4:4">
      <c r="D60" s="50"/>
    </row>
    <row r="61" spans="4:4">
      <c r="D61" s="50"/>
    </row>
    <row r="62" spans="4:4">
      <c r="D62" s="50"/>
    </row>
    <row r="63" spans="4:4">
      <c r="D63" s="50"/>
    </row>
    <row r="64" spans="4:4">
      <c r="D64" s="50"/>
    </row>
    <row r="65" spans="4:4">
      <c r="D65" s="50"/>
    </row>
    <row r="66" spans="4:4">
      <c r="D66" s="50"/>
    </row>
    <row r="67" spans="4:4">
      <c r="D67" s="50"/>
    </row>
    <row r="68" spans="4:4">
      <c r="D68" s="50"/>
    </row>
    <row r="69" spans="4:4">
      <c r="D69" s="50"/>
    </row>
    <row r="70" spans="4:4">
      <c r="D70" s="50"/>
    </row>
    <row r="71" spans="4:4">
      <c r="D71" s="50"/>
    </row>
    <row r="72" spans="4:4">
      <c r="D72" s="50"/>
    </row>
    <row r="73" spans="4:4">
      <c r="D73" s="50"/>
    </row>
    <row r="74" spans="4:4">
      <c r="D74" s="50"/>
    </row>
    <row r="75" spans="4:4">
      <c r="D75" s="50"/>
    </row>
    <row r="76" spans="4:4">
      <c r="D76" s="50"/>
    </row>
    <row r="77" spans="4:4">
      <c r="D77" s="50"/>
    </row>
    <row r="78" spans="4:4">
      <c r="D78" s="50"/>
    </row>
    <row r="79" spans="4:4">
      <c r="D79" s="50"/>
    </row>
    <row r="80" spans="4:4">
      <c r="D80" s="50"/>
    </row>
    <row r="81" spans="4:4">
      <c r="D81" s="50"/>
    </row>
    <row r="82" spans="4:4">
      <c r="D82" s="50"/>
    </row>
    <row r="83" spans="4:4">
      <c r="D83" s="50"/>
    </row>
    <row r="84" spans="4:4">
      <c r="D84" s="50"/>
    </row>
    <row r="85" spans="4:4">
      <c r="D85" s="50"/>
    </row>
    <row r="86" spans="4:4">
      <c r="D86" s="50"/>
    </row>
    <row r="87" spans="4:4">
      <c r="D87" s="50"/>
    </row>
    <row r="88" spans="4:4">
      <c r="D88" s="50"/>
    </row>
    <row r="89" spans="4:4">
      <c r="D89" s="50"/>
    </row>
    <row r="90" spans="4:4">
      <c r="D90" s="50"/>
    </row>
    <row r="91" spans="4:4">
      <c r="D91" s="50"/>
    </row>
    <row r="92" spans="4:4">
      <c r="D92" s="50"/>
    </row>
    <row r="93" spans="4:4">
      <c r="D93" s="50"/>
    </row>
    <row r="94" spans="4:4">
      <c r="D94" s="50"/>
    </row>
    <row r="95" spans="4:4">
      <c r="D95" s="50"/>
    </row>
    <row r="96" spans="4:4">
      <c r="D96" s="50"/>
    </row>
    <row r="97" spans="4:4">
      <c r="D97" s="50"/>
    </row>
    <row r="98" spans="4:4">
      <c r="D98" s="50"/>
    </row>
    <row r="99" spans="4:4">
      <c r="D99" s="50"/>
    </row>
    <row r="100" spans="4:4">
      <c r="D100" s="50"/>
    </row>
    <row r="101" spans="4:4">
      <c r="D101" s="50"/>
    </row>
    <row r="102" spans="4:4">
      <c r="D102" s="50"/>
    </row>
    <row r="103" spans="4:4">
      <c r="D103" s="50"/>
    </row>
    <row r="104" spans="4:4">
      <c r="D104" s="50"/>
    </row>
    <row r="105" spans="4:4">
      <c r="D105" s="50"/>
    </row>
    <row r="106" spans="4:4">
      <c r="D106" s="50"/>
    </row>
    <row r="107" spans="4:4">
      <c r="D107" s="50"/>
    </row>
    <row r="108" spans="4:4">
      <c r="D108" s="50"/>
    </row>
    <row r="109" spans="4:4">
      <c r="D109" s="50"/>
    </row>
    <row r="110" spans="4:4">
      <c r="D110" s="50"/>
    </row>
    <row r="111" spans="4:4">
      <c r="D111" s="50"/>
    </row>
    <row r="112" spans="4:4">
      <c r="D112" s="50"/>
    </row>
    <row r="113" spans="4:4">
      <c r="D113" s="50"/>
    </row>
    <row r="114" spans="4:4">
      <c r="D114" s="50"/>
    </row>
    <row r="115" spans="4:4">
      <c r="D115" s="50"/>
    </row>
    <row r="116" spans="4:4">
      <c r="D116" s="50"/>
    </row>
    <row r="117" spans="4:4">
      <c r="D117" s="50"/>
    </row>
    <row r="118" spans="4:4">
      <c r="D118" s="50"/>
    </row>
    <row r="119" spans="4:4">
      <c r="D119" s="50"/>
    </row>
    <row r="120" spans="4:4">
      <c r="D120" s="50"/>
    </row>
    <row r="121" spans="4:4">
      <c r="D121" s="50"/>
    </row>
    <row r="122" spans="4:4">
      <c r="D122" s="50"/>
    </row>
    <row r="123" spans="4:4">
      <c r="D123" s="50"/>
    </row>
    <row r="124" spans="4:4">
      <c r="D124" s="50"/>
    </row>
    <row r="125" spans="4:4">
      <c r="D125" s="50"/>
    </row>
    <row r="126" spans="4:4">
      <c r="D126" s="50"/>
    </row>
    <row r="127" spans="4:4">
      <c r="D127" s="50"/>
    </row>
    <row r="128" spans="4:4">
      <c r="D128" s="50"/>
    </row>
    <row r="129" spans="4:4">
      <c r="D129" s="50"/>
    </row>
    <row r="130" spans="4:4">
      <c r="D130" s="50"/>
    </row>
    <row r="131" spans="4:4">
      <c r="D131" s="50"/>
    </row>
    <row r="132" spans="4:4">
      <c r="D132" s="50"/>
    </row>
    <row r="133" spans="4:4">
      <c r="D133" s="50"/>
    </row>
    <row r="134" spans="4:4">
      <c r="D134" s="50"/>
    </row>
    <row r="135" spans="4:4">
      <c r="D135" s="50"/>
    </row>
    <row r="136" spans="4:4">
      <c r="D136" s="50"/>
    </row>
    <row r="137" spans="4:4">
      <c r="D137" s="50"/>
    </row>
    <row r="138" spans="4:4">
      <c r="D138" s="50"/>
    </row>
    <row r="139" spans="4:4">
      <c r="D139" s="50"/>
    </row>
    <row r="140" spans="4:4">
      <c r="D140" s="50"/>
    </row>
    <row r="141" spans="4:4">
      <c r="D141" s="50"/>
    </row>
    <row r="142" spans="4:4">
      <c r="D142" s="50"/>
    </row>
    <row r="143" spans="4:4">
      <c r="D143" s="50"/>
    </row>
    <row r="144" spans="4:4">
      <c r="D144" s="50"/>
    </row>
    <row r="145" spans="4:4">
      <c r="D145" s="50"/>
    </row>
    <row r="146" spans="4:4">
      <c r="D146" s="50"/>
    </row>
    <row r="147" spans="4:4">
      <c r="D147" s="50"/>
    </row>
    <row r="148" spans="4:4">
      <c r="D148" s="50"/>
    </row>
    <row r="149" spans="4:4">
      <c r="D149" s="50"/>
    </row>
    <row r="150" spans="4:4">
      <c r="D150" s="50"/>
    </row>
    <row r="151" spans="4:4">
      <c r="D151" s="50"/>
    </row>
    <row r="152" spans="4:4">
      <c r="D152" s="50"/>
    </row>
    <row r="153" spans="4:4">
      <c r="D153" s="50"/>
    </row>
    <row r="154" spans="4:4">
      <c r="D154" s="50"/>
    </row>
    <row r="155" spans="4:4">
      <c r="D155" s="50"/>
    </row>
    <row r="156" spans="4:4">
      <c r="D156" s="50"/>
    </row>
    <row r="157" spans="4:4">
      <c r="D157" s="50"/>
    </row>
    <row r="158" spans="4:4">
      <c r="D158" s="50"/>
    </row>
    <row r="159" spans="4:4">
      <c r="D159" s="50"/>
    </row>
    <row r="160" spans="4:4">
      <c r="D160" s="50"/>
    </row>
    <row r="161" spans="4:4">
      <c r="D161" s="50"/>
    </row>
    <row r="162" spans="4:4">
      <c r="D162" s="50"/>
    </row>
    <row r="163" spans="4:4">
      <c r="D163" s="50"/>
    </row>
    <row r="164" spans="4:4">
      <c r="D164" s="50"/>
    </row>
    <row r="165" spans="4:4">
      <c r="D165" s="50"/>
    </row>
    <row r="166" spans="4:4">
      <c r="D166" s="50"/>
    </row>
    <row r="167" spans="4:4">
      <c r="D167" s="50"/>
    </row>
    <row r="168" spans="4:4">
      <c r="D168" s="50"/>
    </row>
    <row r="169" spans="4:4">
      <c r="D169" s="50"/>
    </row>
    <row r="170" spans="4:4">
      <c r="D170" s="50"/>
    </row>
    <row r="171" spans="4:4">
      <c r="D171" s="50"/>
    </row>
    <row r="172" spans="4:4">
      <c r="D172" s="50"/>
    </row>
    <row r="173" spans="4:4">
      <c r="D173" s="50"/>
    </row>
    <row r="174" spans="4:4">
      <c r="D174" s="50"/>
    </row>
    <row r="175" spans="4:4">
      <c r="D175" s="50"/>
    </row>
    <row r="176" spans="4:4">
      <c r="D176" s="50"/>
    </row>
    <row r="177" spans="4:4">
      <c r="D177" s="50"/>
    </row>
    <row r="178" spans="4:4">
      <c r="D178" s="50"/>
    </row>
    <row r="179" spans="4:4">
      <c r="D179" s="50"/>
    </row>
    <row r="180" spans="4:4">
      <c r="D180" s="50"/>
    </row>
    <row r="181" spans="4:4">
      <c r="D181" s="50"/>
    </row>
    <row r="182" spans="4:4">
      <c r="D182" s="50"/>
    </row>
    <row r="183" spans="4:4">
      <c r="D183" s="50"/>
    </row>
    <row r="184" spans="4:4">
      <c r="D184" s="50"/>
    </row>
    <row r="185" spans="4:4">
      <c r="D185" s="50"/>
    </row>
    <row r="186" spans="4:4">
      <c r="D186" s="50"/>
    </row>
    <row r="187" spans="4:4">
      <c r="D187" s="50"/>
    </row>
    <row r="188" spans="4:4">
      <c r="D188" s="50"/>
    </row>
    <row r="189" spans="4:4">
      <c r="D189" s="50"/>
    </row>
    <row r="190" spans="4:4">
      <c r="D190" s="50"/>
    </row>
    <row r="191" spans="4:4">
      <c r="D191" s="50"/>
    </row>
    <row r="192" spans="4:4">
      <c r="D192" s="50"/>
    </row>
    <row r="193" spans="4:4">
      <c r="D193" s="50"/>
    </row>
    <row r="194" spans="4:4">
      <c r="D194" s="50"/>
    </row>
    <row r="195" spans="4:4">
      <c r="D195" s="50"/>
    </row>
    <row r="196" spans="4:4">
      <c r="D196" s="50"/>
    </row>
    <row r="197" spans="4:4">
      <c r="D197" s="50"/>
    </row>
    <row r="198" spans="4:4">
      <c r="D198" s="50"/>
    </row>
    <row r="199" spans="4:4">
      <c r="D199" s="50"/>
    </row>
    <row r="200" spans="4:4">
      <c r="D200" s="50"/>
    </row>
    <row r="201" spans="4:4">
      <c r="D201" s="50"/>
    </row>
    <row r="202" spans="4:4">
      <c r="D202" s="50"/>
    </row>
    <row r="203" spans="4:4">
      <c r="D203" s="50"/>
    </row>
    <row r="204" spans="4:4">
      <c r="D204" s="50"/>
    </row>
    <row r="205" spans="4:4">
      <c r="D205" s="50"/>
    </row>
    <row r="206" spans="4:4">
      <c r="D206" s="50"/>
    </row>
    <row r="207" spans="4:4">
      <c r="D207" s="50"/>
    </row>
    <row r="208" spans="4:4">
      <c r="D208" s="50"/>
    </row>
    <row r="209" spans="4:4">
      <c r="D209" s="50"/>
    </row>
    <row r="210" spans="4:4">
      <c r="D210" s="50"/>
    </row>
    <row r="211" spans="4:4">
      <c r="D211" s="50"/>
    </row>
    <row r="212" spans="4:4">
      <c r="D212" s="50"/>
    </row>
    <row r="213" spans="4:4">
      <c r="D213" s="50"/>
    </row>
    <row r="214" spans="4:4">
      <c r="D214" s="50"/>
    </row>
    <row r="215" spans="4:4">
      <c r="D215" s="50"/>
    </row>
    <row r="216" spans="4:4">
      <c r="D216" s="50"/>
    </row>
    <row r="217" spans="4:4">
      <c r="D217" s="50"/>
    </row>
    <row r="218" spans="4:4">
      <c r="D218" s="50"/>
    </row>
    <row r="219" spans="4:4">
      <c r="D219" s="50"/>
    </row>
    <row r="220" spans="4:4">
      <c r="D220" s="50"/>
    </row>
    <row r="221" spans="4:4">
      <c r="D221" s="50"/>
    </row>
    <row r="222" spans="4:4">
      <c r="D222" s="50"/>
    </row>
    <row r="223" spans="4:4">
      <c r="D223" s="50"/>
    </row>
    <row r="224" spans="4:4">
      <c r="D224" s="50"/>
    </row>
    <row r="225" spans="4:4">
      <c r="D225" s="50"/>
    </row>
    <row r="226" spans="4:4">
      <c r="D226" s="50"/>
    </row>
    <row r="227" spans="4:4">
      <c r="D227" s="50"/>
    </row>
    <row r="228" spans="4:4">
      <c r="D228" s="50"/>
    </row>
    <row r="229" spans="4:4">
      <c r="D229" s="50"/>
    </row>
    <row r="230" spans="4:4">
      <c r="D230" s="50"/>
    </row>
    <row r="231" spans="4:4">
      <c r="D231" s="50"/>
    </row>
    <row r="232" spans="4:4">
      <c r="D232" s="50"/>
    </row>
    <row r="233" spans="4:4">
      <c r="D233" s="50"/>
    </row>
    <row r="234" spans="4:4">
      <c r="D234" s="50"/>
    </row>
    <row r="235" spans="4:4">
      <c r="D235" s="50"/>
    </row>
    <row r="236" spans="4:4">
      <c r="D236" s="50"/>
    </row>
    <row r="237" spans="4:4">
      <c r="D237" s="50"/>
    </row>
    <row r="238" spans="4:4">
      <c r="D238" s="50"/>
    </row>
    <row r="239" spans="4:4">
      <c r="D239" s="50"/>
    </row>
    <row r="240" spans="4:4">
      <c r="D240" s="50"/>
    </row>
    <row r="241" spans="4:4">
      <c r="D241" s="50"/>
    </row>
    <row r="242" spans="4:4">
      <c r="D242" s="50"/>
    </row>
    <row r="243" spans="4:4">
      <c r="D243" s="50"/>
    </row>
    <row r="244" spans="4:4">
      <c r="D244" s="50"/>
    </row>
    <row r="245" spans="4:4">
      <c r="D245" s="50"/>
    </row>
    <row r="246" spans="4:4">
      <c r="D246" s="50"/>
    </row>
    <row r="247" spans="4:4">
      <c r="D247" s="50"/>
    </row>
    <row r="248" spans="4:4">
      <c r="D248" s="50"/>
    </row>
    <row r="249" spans="4:4">
      <c r="D249" s="50"/>
    </row>
    <row r="250" spans="4:4">
      <c r="D250" s="50"/>
    </row>
    <row r="251" spans="4:4">
      <c r="D251" s="50"/>
    </row>
    <row r="252" spans="4:4">
      <c r="D252" s="50"/>
    </row>
    <row r="253" spans="4:4">
      <c r="D253" s="50"/>
    </row>
    <row r="254" spans="4:4">
      <c r="D254" s="50"/>
    </row>
    <row r="255" spans="4:4">
      <c r="D255" s="50"/>
    </row>
    <row r="256" spans="4:4">
      <c r="D256" s="50"/>
    </row>
    <row r="257" spans="4:4">
      <c r="D257" s="50"/>
    </row>
    <row r="258" spans="4:4">
      <c r="D258" s="50"/>
    </row>
    <row r="259" spans="4:4">
      <c r="D259" s="50"/>
    </row>
    <row r="260" spans="4:4">
      <c r="D260" s="50"/>
    </row>
    <row r="261" spans="4:4">
      <c r="D261" s="50"/>
    </row>
    <row r="262" spans="4:4">
      <c r="D262" s="50"/>
    </row>
    <row r="263" spans="4:4">
      <c r="D263" s="50"/>
    </row>
    <row r="264" spans="4:4">
      <c r="D264" s="50"/>
    </row>
    <row r="265" spans="4:4">
      <c r="D265" s="50"/>
    </row>
    <row r="266" spans="4:4">
      <c r="D266" s="50"/>
    </row>
    <row r="267" spans="4:4">
      <c r="D267" s="50"/>
    </row>
    <row r="268" spans="4:4">
      <c r="D268" s="50"/>
    </row>
    <row r="269" spans="4:4">
      <c r="D269" s="50"/>
    </row>
    <row r="270" spans="4:4">
      <c r="D270" s="50"/>
    </row>
    <row r="271" spans="4:4">
      <c r="D271" s="50"/>
    </row>
    <row r="272" spans="4:4">
      <c r="D272" s="50"/>
    </row>
    <row r="273" spans="4:4">
      <c r="D273" s="50"/>
    </row>
    <row r="274" spans="4:4">
      <c r="D274" s="50"/>
    </row>
    <row r="275" spans="4:4">
      <c r="D275" s="50"/>
    </row>
    <row r="276" spans="4:4">
      <c r="D276" s="50"/>
    </row>
    <row r="277" spans="4:4">
      <c r="D277" s="50"/>
    </row>
    <row r="278" spans="4:4">
      <c r="D278" s="50"/>
    </row>
    <row r="279" spans="4:4">
      <c r="D279" s="50"/>
    </row>
    <row r="280" spans="4:4">
      <c r="D280" s="50"/>
    </row>
    <row r="281" spans="4:4">
      <c r="D281" s="50"/>
    </row>
    <row r="282" spans="4:4">
      <c r="D282" s="50"/>
    </row>
    <row r="283" spans="4:4">
      <c r="D283" s="50"/>
    </row>
    <row r="284" spans="4:4">
      <c r="D284" s="50"/>
    </row>
    <row r="285" spans="4:4">
      <c r="D285" s="50"/>
    </row>
    <row r="286" spans="4:4">
      <c r="D286" s="50"/>
    </row>
    <row r="287" spans="4:4">
      <c r="D287" s="50"/>
    </row>
    <row r="288" spans="4:4">
      <c r="D288" s="50"/>
    </row>
    <row r="289" spans="4:4">
      <c r="D289" s="50"/>
    </row>
    <row r="290" spans="4:4">
      <c r="D290" s="50"/>
    </row>
    <row r="291" spans="4:4">
      <c r="D291" s="50"/>
    </row>
    <row r="292" spans="4:4">
      <c r="D292" s="50"/>
    </row>
    <row r="293" spans="4:4">
      <c r="D293" s="50"/>
    </row>
    <row r="294" spans="4:4">
      <c r="D294" s="50"/>
    </row>
    <row r="295" spans="4:4">
      <c r="D295" s="50"/>
    </row>
    <row r="296" spans="4:4">
      <c r="D296" s="50"/>
    </row>
    <row r="297" spans="4:4">
      <c r="D297" s="50"/>
    </row>
    <row r="298" spans="4:4">
      <c r="D298" s="50"/>
    </row>
    <row r="299" spans="4:4">
      <c r="D299" s="50"/>
    </row>
    <row r="300" spans="4:4">
      <c r="D300" s="50"/>
    </row>
    <row r="301" spans="4:4">
      <c r="D301" s="50"/>
    </row>
    <row r="302" spans="4:4">
      <c r="D302" s="50"/>
    </row>
    <row r="303" spans="4:4">
      <c r="D303" s="50"/>
    </row>
    <row r="304" spans="4:4">
      <c r="D304" s="50"/>
    </row>
    <row r="305" spans="4:4">
      <c r="D305" s="50"/>
    </row>
    <row r="306" spans="4:4">
      <c r="D306" s="50"/>
    </row>
    <row r="307" spans="4:4">
      <c r="D307" s="50"/>
    </row>
    <row r="308" spans="4:4">
      <c r="D308" s="50"/>
    </row>
    <row r="309" spans="4:4">
      <c r="D309" s="50"/>
    </row>
    <row r="310" spans="4:4">
      <c r="D310" s="50"/>
    </row>
    <row r="311" spans="4:4">
      <c r="D311" s="50"/>
    </row>
    <row r="312" spans="4:4">
      <c r="D312" s="50"/>
    </row>
    <row r="313" spans="4:4">
      <c r="D313" s="50"/>
    </row>
    <row r="314" spans="4:4">
      <c r="D314" s="50"/>
    </row>
    <row r="315" spans="4:4">
      <c r="D315" s="50"/>
    </row>
    <row r="316" spans="4:4">
      <c r="D316" s="50"/>
    </row>
    <row r="317" spans="4:4">
      <c r="D317" s="50"/>
    </row>
    <row r="318" spans="4:4">
      <c r="D318" s="50"/>
    </row>
    <row r="319" spans="4:4">
      <c r="D319" s="50"/>
    </row>
    <row r="320" spans="4:4">
      <c r="D320" s="50"/>
    </row>
    <row r="321" spans="4:4">
      <c r="D321" s="50"/>
    </row>
    <row r="322" spans="4:4">
      <c r="D322" s="50"/>
    </row>
    <row r="323" spans="4:4">
      <c r="D323" s="50"/>
    </row>
    <row r="324" spans="4:4">
      <c r="D324" s="50"/>
    </row>
    <row r="325" spans="4:4">
      <c r="D325" s="50"/>
    </row>
    <row r="326" spans="4:4">
      <c r="D326" s="50"/>
    </row>
    <row r="327" spans="4:4">
      <c r="D327" s="50"/>
    </row>
    <row r="328" spans="4:4">
      <c r="D328" s="50"/>
    </row>
    <row r="329" spans="4:4">
      <c r="D329" s="50"/>
    </row>
    <row r="330" spans="4:4">
      <c r="D330" s="50"/>
    </row>
    <row r="331" spans="4:4">
      <c r="D331" s="50"/>
    </row>
    <row r="332" spans="4:4">
      <c r="D332" s="50"/>
    </row>
    <row r="333" spans="4:4">
      <c r="D333" s="50"/>
    </row>
    <row r="334" spans="4:4">
      <c r="D334" s="50"/>
    </row>
    <row r="335" spans="4:4">
      <c r="D335" s="50"/>
    </row>
    <row r="336" spans="4:4">
      <c r="D336" s="50"/>
    </row>
    <row r="337" spans="4:4">
      <c r="D337" s="50"/>
    </row>
    <row r="338" spans="4:4">
      <c r="D338" s="50"/>
    </row>
    <row r="339" spans="4:4">
      <c r="D339" s="50"/>
    </row>
    <row r="340" spans="4:4">
      <c r="D340" s="50"/>
    </row>
    <row r="341" spans="4:4">
      <c r="D341" s="50"/>
    </row>
    <row r="342" spans="4:4">
      <c r="D342" s="50"/>
    </row>
    <row r="343" spans="4:4">
      <c r="D343" s="50"/>
    </row>
    <row r="344" spans="4:4">
      <c r="D344" s="50"/>
    </row>
    <row r="345" spans="4:4">
      <c r="D345" s="50"/>
    </row>
    <row r="346" spans="4:4">
      <c r="D346" s="50"/>
    </row>
    <row r="347" spans="4:4">
      <c r="D347" s="50"/>
    </row>
    <row r="348" spans="4:4">
      <c r="D348" s="50"/>
    </row>
    <row r="349" spans="4:4">
      <c r="D349" s="50"/>
    </row>
    <row r="350" spans="4:4">
      <c r="D350" s="50"/>
    </row>
    <row r="351" spans="4:4">
      <c r="D351" s="50"/>
    </row>
    <row r="352" spans="4:4">
      <c r="D352" s="50"/>
    </row>
    <row r="353" spans="4:4">
      <c r="D353" s="50"/>
    </row>
    <row r="354" spans="4:4">
      <c r="D354" s="50"/>
    </row>
    <row r="355" spans="4:4">
      <c r="D355" s="50"/>
    </row>
    <row r="356" spans="4:4">
      <c r="D356" s="50"/>
    </row>
    <row r="357" spans="4:4">
      <c r="D357" s="50"/>
    </row>
    <row r="358" spans="4:4">
      <c r="D358" s="50"/>
    </row>
    <row r="359" spans="4:4">
      <c r="D359" s="50"/>
    </row>
    <row r="360" spans="4:4">
      <c r="D360" s="50"/>
    </row>
    <row r="361" spans="4:4">
      <c r="D361" s="50"/>
    </row>
    <row r="362" spans="4:4">
      <c r="D362" s="50"/>
    </row>
    <row r="363" spans="4:4">
      <c r="D363" s="50"/>
    </row>
    <row r="364" spans="4:4">
      <c r="D364" s="50"/>
    </row>
    <row r="365" spans="4:4">
      <c r="D365" s="50"/>
    </row>
    <row r="366" spans="4:4">
      <c r="D366" s="50"/>
    </row>
    <row r="367" spans="4:4">
      <c r="D367" s="50"/>
    </row>
    <row r="368" spans="4:4">
      <c r="D368" s="50"/>
    </row>
    <row r="369" spans="4:4">
      <c r="D369" s="50"/>
    </row>
    <row r="370" spans="4:4">
      <c r="D370" s="50"/>
    </row>
    <row r="371" spans="4:4">
      <c r="D371" s="50"/>
    </row>
    <row r="372" spans="4:4">
      <c r="D372" s="50"/>
    </row>
    <row r="373" spans="4:4">
      <c r="D373" s="50"/>
    </row>
    <row r="374" spans="4:4">
      <c r="D374" s="50"/>
    </row>
    <row r="375" spans="4:4">
      <c r="D375" s="50"/>
    </row>
    <row r="376" spans="4:4">
      <c r="D376" s="50"/>
    </row>
    <row r="377" spans="4:4">
      <c r="D377" s="50"/>
    </row>
    <row r="378" spans="4:4">
      <c r="D378" s="50"/>
    </row>
    <row r="379" spans="4:4">
      <c r="D379" s="50"/>
    </row>
    <row r="380" spans="4:4">
      <c r="D380" s="50"/>
    </row>
    <row r="381" spans="4:4">
      <c r="D381" s="50"/>
    </row>
    <row r="382" spans="4:4">
      <c r="D382" s="50"/>
    </row>
    <row r="383" spans="4:4">
      <c r="D383" s="50"/>
    </row>
    <row r="384" spans="4:4">
      <c r="D384" s="50"/>
    </row>
    <row r="385" spans="4:4">
      <c r="D385" s="50"/>
    </row>
    <row r="386" spans="4:4">
      <c r="D386" s="50"/>
    </row>
    <row r="387" spans="4:4">
      <c r="D387" s="50"/>
    </row>
    <row r="388" spans="4:4">
      <c r="D388" s="50"/>
    </row>
    <row r="389" spans="4:4">
      <c r="D389" s="50"/>
    </row>
    <row r="390" spans="4:4">
      <c r="D390" s="50"/>
    </row>
    <row r="391" spans="4:4">
      <c r="D391" s="50"/>
    </row>
    <row r="392" spans="4:4">
      <c r="D392" s="50"/>
    </row>
    <row r="393" spans="4:4">
      <c r="D393" s="50"/>
    </row>
    <row r="394" spans="4:4">
      <c r="D394" s="50"/>
    </row>
    <row r="395" spans="4:4">
      <c r="D395" s="50"/>
    </row>
    <row r="396" spans="4:4">
      <c r="D396" s="50"/>
    </row>
    <row r="397" spans="4:4">
      <c r="D397" s="50"/>
    </row>
    <row r="398" spans="4:4">
      <c r="D398" s="50"/>
    </row>
    <row r="399" spans="4:4">
      <c r="D399" s="50"/>
    </row>
    <row r="400" spans="4:4">
      <c r="D400" s="50"/>
    </row>
    <row r="401" spans="4:4">
      <c r="D401" s="50"/>
    </row>
    <row r="402" spans="4:4">
      <c r="D402" s="50"/>
    </row>
    <row r="403" spans="4:4">
      <c r="D403" s="50"/>
    </row>
    <row r="404" spans="4:4">
      <c r="D404" s="50"/>
    </row>
    <row r="405" spans="4:4">
      <c r="D405" s="50"/>
    </row>
    <row r="406" spans="4:4">
      <c r="D406" s="50"/>
    </row>
    <row r="407" spans="4:4">
      <c r="D407" s="50"/>
    </row>
    <row r="408" spans="4:4">
      <c r="D408" s="50"/>
    </row>
    <row r="409" spans="4:4">
      <c r="D409" s="50"/>
    </row>
    <row r="410" spans="4:4">
      <c r="D410" s="50"/>
    </row>
    <row r="411" spans="4:4">
      <c r="D411" s="50"/>
    </row>
    <row r="412" spans="4:4">
      <c r="D412" s="50"/>
    </row>
    <row r="413" spans="4:4">
      <c r="D413" s="50"/>
    </row>
    <row r="414" spans="4:4">
      <c r="D414" s="50"/>
    </row>
    <row r="415" spans="4:4">
      <c r="D415" s="50"/>
    </row>
    <row r="416" spans="4:4">
      <c r="D416" s="50"/>
    </row>
    <row r="417" spans="4:4">
      <c r="D417" s="50"/>
    </row>
    <row r="418" spans="4:4">
      <c r="D418" s="50"/>
    </row>
    <row r="419" spans="4:4">
      <c r="D419" s="50"/>
    </row>
    <row r="420" spans="4:4">
      <c r="D420" s="50"/>
    </row>
    <row r="421" spans="4:4">
      <c r="D421" s="50"/>
    </row>
    <row r="422" spans="4:4">
      <c r="D422" s="50"/>
    </row>
    <row r="423" spans="4:4">
      <c r="D423" s="50"/>
    </row>
    <row r="424" spans="4:4">
      <c r="D424" s="50"/>
    </row>
    <row r="425" spans="4:4">
      <c r="D425" s="50"/>
    </row>
    <row r="426" spans="4:4">
      <c r="D426" s="50"/>
    </row>
    <row r="427" spans="4:4">
      <c r="D427" s="50"/>
    </row>
    <row r="428" spans="4:4">
      <c r="D428" s="50"/>
    </row>
    <row r="429" spans="4:4">
      <c r="D429" s="50"/>
    </row>
    <row r="430" spans="4:4">
      <c r="D430" s="50"/>
    </row>
    <row r="431" spans="4:4">
      <c r="D431" s="50"/>
    </row>
    <row r="432" spans="4:4">
      <c r="D432" s="50"/>
    </row>
    <row r="433" spans="4:4">
      <c r="D433" s="50"/>
    </row>
    <row r="434" spans="4:4">
      <c r="D434" s="50"/>
    </row>
    <row r="435" spans="4:4">
      <c r="D435" s="50"/>
    </row>
    <row r="436" spans="4:4">
      <c r="D436" s="50"/>
    </row>
    <row r="437" spans="4:4">
      <c r="D437" s="50"/>
    </row>
    <row r="438" spans="4:4">
      <c r="D438" s="50"/>
    </row>
    <row r="439" spans="4:4">
      <c r="D439" s="50"/>
    </row>
    <row r="440" spans="4:4">
      <c r="D440" s="50"/>
    </row>
    <row r="441" spans="4:4">
      <c r="D441" s="50"/>
    </row>
    <row r="442" spans="4:4">
      <c r="D442" s="50"/>
    </row>
    <row r="443" spans="4:4">
      <c r="D443" s="50"/>
    </row>
    <row r="444" spans="4:4">
      <c r="D444" s="50"/>
    </row>
    <row r="445" spans="4:4">
      <c r="D445" s="50"/>
    </row>
    <row r="446" spans="4:4">
      <c r="D446" s="50"/>
    </row>
    <row r="447" spans="4:4">
      <c r="D447" s="50"/>
    </row>
    <row r="448" spans="4:4">
      <c r="D448" s="50"/>
    </row>
    <row r="449" spans="4:4">
      <c r="D449" s="50"/>
    </row>
    <row r="450" spans="4:4">
      <c r="D450" s="50"/>
    </row>
    <row r="451" spans="4:4">
      <c r="D451" s="50"/>
    </row>
    <row r="452" spans="4:4">
      <c r="D452" s="50"/>
    </row>
    <row r="453" spans="4:4">
      <c r="D453" s="50"/>
    </row>
    <row r="454" spans="4:4">
      <c r="D454" s="50"/>
    </row>
    <row r="455" spans="4:4">
      <c r="D455" s="50"/>
    </row>
    <row r="456" spans="4:4">
      <c r="D456" s="50"/>
    </row>
    <row r="457" spans="4:4">
      <c r="D457" s="50"/>
    </row>
    <row r="458" spans="4:4">
      <c r="D458" s="50"/>
    </row>
    <row r="459" spans="4:4">
      <c r="D459" s="50"/>
    </row>
    <row r="460" spans="4:4">
      <c r="D460" s="50"/>
    </row>
    <row r="461" spans="4:4">
      <c r="D461" s="50"/>
    </row>
    <row r="462" spans="4:4">
      <c r="D462" s="50"/>
    </row>
    <row r="463" spans="4:4">
      <c r="D463" s="50"/>
    </row>
    <row r="464" spans="4:4">
      <c r="D464" s="50"/>
    </row>
    <row r="465" spans="4:4">
      <c r="D465" s="50"/>
    </row>
    <row r="466" spans="4:4">
      <c r="D466" s="50"/>
    </row>
    <row r="467" spans="4:4">
      <c r="D467" s="50"/>
    </row>
    <row r="468" spans="4:4">
      <c r="D468" s="50"/>
    </row>
    <row r="469" spans="4:4">
      <c r="D469" s="50"/>
    </row>
    <row r="470" spans="4:4">
      <c r="D470" s="50"/>
    </row>
    <row r="471" spans="4:4">
      <c r="D471" s="50"/>
    </row>
    <row r="472" spans="4:4">
      <c r="D472" s="50"/>
    </row>
    <row r="473" spans="4:4">
      <c r="D473" s="50"/>
    </row>
    <row r="474" spans="4:4">
      <c r="D474" s="50"/>
    </row>
    <row r="475" spans="4:4">
      <c r="D475" s="50"/>
    </row>
    <row r="476" spans="4:4">
      <c r="D476" s="50"/>
    </row>
    <row r="477" spans="4:4">
      <c r="D477" s="50"/>
    </row>
    <row r="478" spans="4:4">
      <c r="D478" s="50"/>
    </row>
    <row r="479" spans="4:4">
      <c r="D479" s="50"/>
    </row>
    <row r="480" spans="4:4">
      <c r="D480" s="50"/>
    </row>
    <row r="481" spans="4:4">
      <c r="D481" s="50"/>
    </row>
    <row r="482" spans="4:4">
      <c r="D482" s="50"/>
    </row>
    <row r="483" spans="4:4">
      <c r="D483" s="50"/>
    </row>
    <row r="484" spans="4:4">
      <c r="D484" s="50"/>
    </row>
    <row r="485" spans="4:4">
      <c r="D485" s="50"/>
    </row>
    <row r="486" spans="4:4">
      <c r="D486" s="50"/>
    </row>
    <row r="487" spans="4:4">
      <c r="D487" s="50"/>
    </row>
    <row r="488" spans="4:4">
      <c r="D488" s="50"/>
    </row>
    <row r="489" spans="4:4">
      <c r="D489" s="50"/>
    </row>
    <row r="490" spans="4:4">
      <c r="D490" s="50"/>
    </row>
    <row r="491" spans="4:4">
      <c r="D491" s="50"/>
    </row>
    <row r="492" spans="4:4">
      <c r="D492" s="50"/>
    </row>
    <row r="493" spans="4:4">
      <c r="D493" s="50"/>
    </row>
    <row r="494" spans="4:4">
      <c r="D494" s="50"/>
    </row>
    <row r="495" spans="4:4">
      <c r="D495" s="50"/>
    </row>
    <row r="496" spans="4:4">
      <c r="D496" s="50"/>
    </row>
    <row r="497" spans="4:4">
      <c r="D497" s="50"/>
    </row>
    <row r="498" spans="4:4">
      <c r="D498" s="50"/>
    </row>
    <row r="499" spans="4:4">
      <c r="D499" s="50"/>
    </row>
    <row r="500" spans="4:4">
      <c r="D500" s="50"/>
    </row>
    <row r="501" spans="4:4">
      <c r="D501" s="50"/>
    </row>
    <row r="502" spans="4:4">
      <c r="D502" s="50"/>
    </row>
    <row r="503" spans="4:4">
      <c r="D503" s="50"/>
    </row>
    <row r="504" spans="4:4">
      <c r="D504" s="50"/>
    </row>
    <row r="505" spans="4:4">
      <c r="D505" s="50"/>
    </row>
    <row r="506" spans="4:4">
      <c r="D506" s="50"/>
    </row>
    <row r="507" spans="4:4">
      <c r="D507" s="50"/>
    </row>
    <row r="508" spans="4:4">
      <c r="D508" s="50"/>
    </row>
    <row r="509" spans="4:4">
      <c r="D509" s="50"/>
    </row>
    <row r="510" spans="4:4">
      <c r="D510" s="50"/>
    </row>
    <row r="511" spans="4:4">
      <c r="D511" s="50"/>
    </row>
    <row r="512" spans="4:4">
      <c r="D512" s="50"/>
    </row>
    <row r="513" spans="4:4">
      <c r="D513" s="50"/>
    </row>
    <row r="514" spans="4:4">
      <c r="D514" s="50"/>
    </row>
    <row r="515" spans="4:4">
      <c r="D515" s="50"/>
    </row>
    <row r="516" spans="4:4">
      <c r="D516" s="50"/>
    </row>
    <row r="517" spans="4:4">
      <c r="D517" s="50"/>
    </row>
    <row r="518" spans="4:4">
      <c r="D518" s="50"/>
    </row>
    <row r="519" spans="4:4">
      <c r="D519" s="50"/>
    </row>
    <row r="520" spans="4:4">
      <c r="D520" s="50"/>
    </row>
    <row r="521" spans="4:4">
      <c r="D521" s="50"/>
    </row>
    <row r="522" spans="4:4">
      <c r="D522" s="50"/>
    </row>
    <row r="523" spans="4:4">
      <c r="D523" s="50"/>
    </row>
    <row r="524" spans="4:4">
      <c r="D524" s="50"/>
    </row>
    <row r="525" spans="4:4">
      <c r="D525" s="50"/>
    </row>
    <row r="526" spans="4:4">
      <c r="D526" s="50"/>
    </row>
    <row r="527" spans="4:4">
      <c r="D527" s="50"/>
    </row>
    <row r="528" spans="4:4">
      <c r="D528" s="50"/>
    </row>
    <row r="529" spans="4:4">
      <c r="D529" s="50"/>
    </row>
    <row r="530" spans="4:4">
      <c r="D530" s="50"/>
    </row>
    <row r="531" spans="4:4">
      <c r="D531" s="50"/>
    </row>
    <row r="532" spans="4:4">
      <c r="D532" s="50"/>
    </row>
    <row r="533" spans="4:4">
      <c r="D533" s="50"/>
    </row>
    <row r="534" spans="4:4">
      <c r="D534" s="50"/>
    </row>
    <row r="535" spans="4:4">
      <c r="D535" s="50"/>
    </row>
    <row r="536" spans="4:4">
      <c r="D536" s="50"/>
    </row>
    <row r="537" spans="4:4">
      <c r="D537" s="50"/>
    </row>
    <row r="538" spans="4:4">
      <c r="D538" s="50"/>
    </row>
    <row r="539" spans="4:4">
      <c r="D539" s="50"/>
    </row>
    <row r="540" spans="4:4">
      <c r="D540" s="50"/>
    </row>
    <row r="541" spans="4:4">
      <c r="D541" s="50"/>
    </row>
    <row r="542" spans="4:4">
      <c r="D542" s="50"/>
    </row>
    <row r="543" spans="4:4">
      <c r="D543" s="50"/>
    </row>
    <row r="544" spans="4:4">
      <c r="D544" s="50"/>
    </row>
    <row r="545" spans="4:4">
      <c r="D545" s="50"/>
    </row>
    <row r="546" spans="4:4">
      <c r="D546" s="50"/>
    </row>
    <row r="547" spans="4:4">
      <c r="D547" s="50"/>
    </row>
    <row r="548" spans="4:4">
      <c r="D548" s="50"/>
    </row>
    <row r="549" spans="4:4">
      <c r="D549" s="50"/>
    </row>
    <row r="550" spans="4:4">
      <c r="D550" s="50"/>
    </row>
    <row r="551" spans="4:4">
      <c r="D551" s="50"/>
    </row>
    <row r="552" spans="4:4">
      <c r="D552" s="50"/>
    </row>
    <row r="553" spans="4:4">
      <c r="D553" s="50"/>
    </row>
    <row r="554" spans="4:4">
      <c r="D554" s="50"/>
    </row>
    <row r="555" spans="4:4">
      <c r="D555" s="50"/>
    </row>
    <row r="556" spans="4:4">
      <c r="D556" s="50"/>
    </row>
    <row r="557" spans="4:4">
      <c r="D557" s="50"/>
    </row>
    <row r="558" spans="4:4">
      <c r="D558" s="50"/>
    </row>
    <row r="559" spans="4:4">
      <c r="D559" s="50"/>
    </row>
    <row r="560" spans="4:4">
      <c r="D560" s="50"/>
    </row>
    <row r="561" spans="4:4">
      <c r="D561" s="50"/>
    </row>
    <row r="562" spans="4:4">
      <c r="D562" s="50"/>
    </row>
    <row r="563" spans="4:4">
      <c r="D563" s="50"/>
    </row>
    <row r="564" spans="4:4">
      <c r="D564" s="50"/>
    </row>
    <row r="565" spans="4:4">
      <c r="D565" s="50"/>
    </row>
    <row r="566" spans="4:4">
      <c r="D566" s="50"/>
    </row>
    <row r="567" spans="4:4">
      <c r="D567" s="50"/>
    </row>
    <row r="568" spans="4:4">
      <c r="D568" s="50"/>
    </row>
    <row r="569" spans="4:4">
      <c r="D569" s="50"/>
    </row>
    <row r="570" spans="4:4">
      <c r="D570" s="50"/>
    </row>
    <row r="571" spans="4:4">
      <c r="D571" s="50"/>
    </row>
    <row r="572" spans="4:4">
      <c r="D572" s="50"/>
    </row>
    <row r="573" spans="4:4">
      <c r="D573" s="50"/>
    </row>
    <row r="574" spans="4:4">
      <c r="D574" s="50"/>
    </row>
    <row r="575" spans="4:4">
      <c r="D575" s="50"/>
    </row>
    <row r="576" spans="4:4">
      <c r="D576" s="50"/>
    </row>
    <row r="577" spans="4:4">
      <c r="D577" s="50"/>
    </row>
    <row r="578" spans="4:4">
      <c r="D578" s="50"/>
    </row>
    <row r="579" spans="4:4">
      <c r="D579" s="50"/>
    </row>
    <row r="580" spans="4:4">
      <c r="D580" s="50"/>
    </row>
    <row r="581" spans="4:4">
      <c r="D581" s="50"/>
    </row>
    <row r="582" spans="4:4">
      <c r="D582" s="50"/>
    </row>
    <row r="583" spans="4:4">
      <c r="D583" s="50"/>
    </row>
    <row r="584" spans="4:4">
      <c r="D584" s="50"/>
    </row>
    <row r="585" spans="4:4">
      <c r="D585" s="50"/>
    </row>
    <row r="586" spans="4:4">
      <c r="D586" s="50"/>
    </row>
    <row r="587" spans="4:4">
      <c r="D587" s="50"/>
    </row>
    <row r="588" spans="4:4">
      <c r="D588" s="50"/>
    </row>
    <row r="589" spans="4:4">
      <c r="D589" s="50"/>
    </row>
    <row r="590" spans="4:4">
      <c r="D590" s="50"/>
    </row>
    <row r="591" spans="4:4">
      <c r="D591" s="50"/>
    </row>
    <row r="592" spans="4:4">
      <c r="D592" s="50"/>
    </row>
    <row r="593" spans="4:4">
      <c r="D593" s="50"/>
    </row>
    <row r="594" spans="4:4">
      <c r="D594" s="50"/>
    </row>
    <row r="595" spans="4:4">
      <c r="D595" s="50"/>
    </row>
    <row r="596" spans="4:4">
      <c r="D596" s="50"/>
    </row>
    <row r="597" spans="4:4">
      <c r="D597" s="50"/>
    </row>
    <row r="598" spans="4:4">
      <c r="D598" s="50"/>
    </row>
    <row r="599" spans="4:4">
      <c r="D599" s="50"/>
    </row>
    <row r="600" spans="4:4">
      <c r="D600" s="50"/>
    </row>
    <row r="601" spans="4:4">
      <c r="D601" s="50"/>
    </row>
    <row r="602" spans="4:4">
      <c r="D602" s="50"/>
    </row>
    <row r="603" spans="4:4">
      <c r="D603" s="50"/>
    </row>
    <row r="604" spans="4:4">
      <c r="D604" s="50"/>
    </row>
    <row r="605" spans="4:4">
      <c r="D605" s="50"/>
    </row>
    <row r="606" spans="4:4">
      <c r="D606" s="50"/>
    </row>
    <row r="607" spans="4:4">
      <c r="D607" s="50"/>
    </row>
    <row r="608" spans="4:4">
      <c r="D608" s="50"/>
    </row>
    <row r="609" spans="4:4">
      <c r="D609" s="50"/>
    </row>
    <row r="610" spans="4:4">
      <c r="D610" s="50"/>
    </row>
    <row r="611" spans="4:4">
      <c r="D611" s="50"/>
    </row>
    <row r="612" spans="4:4">
      <c r="D612" s="50"/>
    </row>
    <row r="613" spans="4:4">
      <c r="D613" s="50"/>
    </row>
    <row r="614" spans="4:4">
      <c r="D614" s="50"/>
    </row>
    <row r="615" spans="4:4">
      <c r="D615" s="50"/>
    </row>
    <row r="616" spans="4:4">
      <c r="D616" s="50"/>
    </row>
    <row r="617" spans="4:4">
      <c r="D617" s="50"/>
    </row>
    <row r="618" spans="4:4">
      <c r="D618" s="50"/>
    </row>
    <row r="619" spans="4:4">
      <c r="D619" s="50"/>
    </row>
    <row r="620" spans="4:4">
      <c r="D620" s="50"/>
    </row>
    <row r="621" spans="4:4">
      <c r="D621" s="50"/>
    </row>
    <row r="622" spans="4:4">
      <c r="D622" s="50"/>
    </row>
    <row r="623" spans="4:4">
      <c r="D623" s="50"/>
    </row>
    <row r="624" spans="4:4">
      <c r="D624" s="50"/>
    </row>
    <row r="625" spans="4:4">
      <c r="D625" s="50"/>
    </row>
    <row r="626" spans="4:4">
      <c r="D626" s="50"/>
    </row>
    <row r="627" spans="4:4">
      <c r="D627" s="50"/>
    </row>
    <row r="628" spans="4:4">
      <c r="D628" s="50"/>
    </row>
    <row r="629" spans="4:4">
      <c r="D629" s="50"/>
    </row>
    <row r="630" spans="4:4">
      <c r="D630" s="50"/>
    </row>
    <row r="631" spans="4:4">
      <c r="D631" s="50"/>
    </row>
    <row r="632" spans="4:4">
      <c r="D632" s="50"/>
    </row>
    <row r="633" spans="4:4">
      <c r="D633" s="50"/>
    </row>
    <row r="634" spans="4:4">
      <c r="D634" s="50"/>
    </row>
    <row r="635" spans="4:4">
      <c r="D635" s="50"/>
    </row>
    <row r="636" spans="4:4">
      <c r="D636" s="50"/>
    </row>
    <row r="637" spans="4:4">
      <c r="D637" s="50"/>
    </row>
    <row r="638" spans="4:4">
      <c r="D638" s="50"/>
    </row>
    <row r="639" spans="4:4">
      <c r="D639" s="50"/>
    </row>
    <row r="640" spans="4:4">
      <c r="D640" s="50"/>
    </row>
    <row r="641" spans="4:4">
      <c r="D641" s="50"/>
    </row>
    <row r="642" spans="4:4">
      <c r="D642" s="50"/>
    </row>
    <row r="643" spans="4:4">
      <c r="D643" s="50"/>
    </row>
    <row r="644" spans="4:4">
      <c r="D644" s="50"/>
    </row>
    <row r="645" spans="4:4">
      <c r="D645" s="50"/>
    </row>
    <row r="646" spans="4:4">
      <c r="D646" s="50"/>
    </row>
    <row r="647" spans="4:4">
      <c r="D647" s="50"/>
    </row>
    <row r="648" spans="4:4">
      <c r="D648" s="50"/>
    </row>
    <row r="649" spans="4:4">
      <c r="D649" s="50"/>
    </row>
    <row r="650" spans="4:4">
      <c r="D650" s="50"/>
    </row>
    <row r="651" spans="4:4">
      <c r="D651" s="50"/>
    </row>
    <row r="652" spans="4:4">
      <c r="D652" s="50"/>
    </row>
    <row r="653" spans="4:4">
      <c r="D653" s="50"/>
    </row>
    <row r="654" spans="4:4">
      <c r="D654" s="50"/>
    </row>
    <row r="655" spans="4:4">
      <c r="D655" s="50"/>
    </row>
    <row r="656" spans="4:4">
      <c r="D656" s="50"/>
    </row>
    <row r="657" spans="4:4">
      <c r="D657" s="50"/>
    </row>
    <row r="658" spans="4:4">
      <c r="D658" s="50"/>
    </row>
    <row r="659" spans="4:4">
      <c r="D659" s="50"/>
    </row>
    <row r="660" spans="4:4">
      <c r="D660" s="50"/>
    </row>
    <row r="661" spans="4:4">
      <c r="D661" s="50"/>
    </row>
    <row r="662" spans="4:4">
      <c r="D662" s="50"/>
    </row>
    <row r="663" spans="4:4">
      <c r="D663" s="50"/>
    </row>
    <row r="664" spans="4:4">
      <c r="D664" s="50"/>
    </row>
    <row r="665" spans="4:4">
      <c r="D665" s="50"/>
    </row>
    <row r="666" spans="4:4">
      <c r="D666" s="50"/>
    </row>
    <row r="667" spans="4:4">
      <c r="D667" s="50"/>
    </row>
    <row r="668" spans="4:4">
      <c r="D668" s="50"/>
    </row>
    <row r="669" spans="4:4">
      <c r="D669" s="50"/>
    </row>
    <row r="670" spans="4:4">
      <c r="D670" s="50"/>
    </row>
    <row r="671" spans="4:4">
      <c r="D671" s="50"/>
    </row>
    <row r="672" spans="4:4">
      <c r="D672" s="50"/>
    </row>
    <row r="673" spans="4:4">
      <c r="D673" s="50"/>
    </row>
    <row r="674" spans="4:4">
      <c r="D674" s="50"/>
    </row>
    <row r="675" spans="4:4">
      <c r="D675" s="50"/>
    </row>
    <row r="676" spans="4:4">
      <c r="D676" s="50"/>
    </row>
    <row r="677" spans="4:4">
      <c r="D677" s="50"/>
    </row>
    <row r="678" spans="4:4">
      <c r="D678" s="50"/>
    </row>
    <row r="679" spans="4:4">
      <c r="D679" s="50"/>
    </row>
    <row r="680" spans="4:4">
      <c r="D680" s="50"/>
    </row>
    <row r="681" spans="4:4">
      <c r="D681" s="50"/>
    </row>
    <row r="682" spans="4:4">
      <c r="D682" s="50"/>
    </row>
    <row r="683" spans="4:4">
      <c r="D683" s="50"/>
    </row>
    <row r="684" spans="4:4">
      <c r="D684" s="50"/>
    </row>
    <row r="685" spans="4:4">
      <c r="D685" s="50"/>
    </row>
    <row r="686" spans="4:4">
      <c r="D686" s="50"/>
    </row>
    <row r="687" spans="4:4">
      <c r="D687" s="50"/>
    </row>
    <row r="688" spans="4:4">
      <c r="D688" s="50"/>
    </row>
    <row r="689" spans="4:4">
      <c r="D689" s="50"/>
    </row>
    <row r="690" spans="4:4">
      <c r="D690" s="50"/>
    </row>
    <row r="691" spans="4:4">
      <c r="D691" s="50"/>
    </row>
    <row r="692" spans="4:4">
      <c r="D692" s="50"/>
    </row>
    <row r="693" spans="4:4">
      <c r="D693" s="50"/>
    </row>
    <row r="694" spans="4:4">
      <c r="D694" s="50"/>
    </row>
    <row r="695" spans="4:4">
      <c r="D695" s="50"/>
    </row>
    <row r="696" spans="4:4">
      <c r="D696" s="50"/>
    </row>
    <row r="697" spans="4:4">
      <c r="D697" s="50"/>
    </row>
    <row r="698" spans="4:4">
      <c r="D698" s="50"/>
    </row>
    <row r="699" spans="4:4">
      <c r="D699" s="50"/>
    </row>
    <row r="700" spans="4:4">
      <c r="D700" s="50"/>
    </row>
    <row r="701" spans="4:4">
      <c r="D701" s="50"/>
    </row>
    <row r="702" spans="4:4">
      <c r="D702" s="50"/>
    </row>
    <row r="703" spans="4:4">
      <c r="D703" s="50"/>
    </row>
    <row r="704" spans="4:4">
      <c r="D704" s="50"/>
    </row>
    <row r="705" spans="4:4">
      <c r="D705" s="50"/>
    </row>
    <row r="706" spans="4:4">
      <c r="D706" s="50"/>
    </row>
    <row r="707" spans="4:4">
      <c r="D707" s="50"/>
    </row>
    <row r="708" spans="4:4">
      <c r="D708" s="50"/>
    </row>
    <row r="709" spans="4:4">
      <c r="D709" s="50"/>
    </row>
    <row r="710" spans="4:4">
      <c r="D710" s="50"/>
    </row>
    <row r="711" spans="4:4">
      <c r="D711" s="50"/>
    </row>
    <row r="712" spans="4:4">
      <c r="D712" s="50"/>
    </row>
    <row r="713" spans="4:4">
      <c r="D713" s="50"/>
    </row>
    <row r="714" spans="4:4">
      <c r="D714" s="50"/>
    </row>
    <row r="715" spans="4:4">
      <c r="D715" s="50"/>
    </row>
    <row r="716" spans="4:4">
      <c r="D716" s="50"/>
    </row>
    <row r="717" spans="4:4">
      <c r="D717" s="50"/>
    </row>
    <row r="718" spans="4:4">
      <c r="D718" s="50"/>
    </row>
    <row r="719" spans="4:4">
      <c r="D719" s="50"/>
    </row>
    <row r="720" spans="4:4">
      <c r="D720" s="50"/>
    </row>
    <row r="721" spans="4:4">
      <c r="D721" s="50"/>
    </row>
    <row r="722" spans="4:4">
      <c r="D722" s="50"/>
    </row>
    <row r="723" spans="4:4">
      <c r="D723" s="50"/>
    </row>
    <row r="724" spans="4:4">
      <c r="D724" s="50"/>
    </row>
    <row r="725" spans="4:4">
      <c r="D725" s="50"/>
    </row>
    <row r="726" spans="4:4">
      <c r="D726" s="50"/>
    </row>
    <row r="727" spans="4:4">
      <c r="D727" s="50"/>
    </row>
    <row r="728" spans="4:4">
      <c r="D728" s="50"/>
    </row>
    <row r="729" spans="4:4">
      <c r="D729" s="50"/>
    </row>
    <row r="730" spans="4:4">
      <c r="D730" s="50"/>
    </row>
    <row r="731" spans="4:4">
      <c r="D731" s="50"/>
    </row>
    <row r="732" spans="4:4">
      <c r="D732" s="50"/>
    </row>
    <row r="733" spans="4:4">
      <c r="D733" s="50"/>
    </row>
    <row r="734" spans="4:4">
      <c r="D734" s="50"/>
    </row>
    <row r="735" spans="4:4">
      <c r="D735" s="50"/>
    </row>
    <row r="736" spans="4:4">
      <c r="D736" s="50"/>
    </row>
    <row r="737" spans="4:4">
      <c r="D737" s="50"/>
    </row>
    <row r="738" spans="4:4">
      <c r="D738" s="50"/>
    </row>
    <row r="739" spans="4:4">
      <c r="D739" s="50"/>
    </row>
    <row r="740" spans="4:4">
      <c r="D740" s="50"/>
    </row>
    <row r="741" spans="4:4">
      <c r="D741" s="50"/>
    </row>
    <row r="742" spans="4:4">
      <c r="D742" s="50"/>
    </row>
    <row r="743" spans="4:4">
      <c r="D743" s="50"/>
    </row>
    <row r="744" spans="4:4">
      <c r="D744" s="50"/>
    </row>
    <row r="745" spans="4:4">
      <c r="D745" s="50"/>
    </row>
    <row r="746" spans="4:4">
      <c r="D746" s="50"/>
    </row>
    <row r="747" spans="4:4">
      <c r="D747" s="50"/>
    </row>
    <row r="748" spans="4:4">
      <c r="D748" s="50"/>
    </row>
    <row r="749" spans="4:4">
      <c r="D749" s="50"/>
    </row>
    <row r="750" spans="4:4">
      <c r="D750" s="50"/>
    </row>
    <row r="751" spans="4:4">
      <c r="D751" s="50"/>
    </row>
    <row r="752" spans="4:4">
      <c r="D752" s="50"/>
    </row>
    <row r="753" spans="4:4">
      <c r="D753" s="50"/>
    </row>
    <row r="754" spans="4:4">
      <c r="D754" s="50"/>
    </row>
    <row r="755" spans="4:4">
      <c r="D755" s="50"/>
    </row>
    <row r="756" spans="4:4">
      <c r="D756" s="50"/>
    </row>
    <row r="757" spans="4:4">
      <c r="D757" s="50"/>
    </row>
    <row r="758" spans="4:4">
      <c r="D758" s="50"/>
    </row>
    <row r="759" spans="4:4">
      <c r="D759" s="50"/>
    </row>
    <row r="760" spans="4:4">
      <c r="D760" s="50"/>
    </row>
    <row r="761" spans="4:4">
      <c r="D761" s="50"/>
    </row>
    <row r="762" spans="4:4">
      <c r="D762" s="50"/>
    </row>
    <row r="763" spans="4:4">
      <c r="D763" s="50"/>
    </row>
    <row r="764" spans="4:4">
      <c r="D764" s="50"/>
    </row>
    <row r="765" spans="4:4">
      <c r="D765" s="50"/>
    </row>
    <row r="766" spans="4:4">
      <c r="D766" s="50"/>
    </row>
    <row r="767" spans="4:4">
      <c r="D767" s="50"/>
    </row>
    <row r="768" spans="4:4">
      <c r="D768" s="50"/>
    </row>
    <row r="769" spans="4:4">
      <c r="D769" s="50"/>
    </row>
    <row r="770" spans="4:4">
      <c r="D770" s="50"/>
    </row>
    <row r="771" spans="4:4">
      <c r="D771" s="50"/>
    </row>
    <row r="772" spans="4:4">
      <c r="D772" s="50"/>
    </row>
    <row r="773" spans="4:4">
      <c r="D773" s="50"/>
    </row>
    <row r="774" spans="4:4">
      <c r="D774" s="50"/>
    </row>
    <row r="775" spans="4:4">
      <c r="D775" s="50"/>
    </row>
    <row r="776" spans="4:4">
      <c r="D776" s="50"/>
    </row>
    <row r="777" spans="4:4">
      <c r="D777" s="50"/>
    </row>
    <row r="778" spans="4:4">
      <c r="D778" s="50"/>
    </row>
    <row r="779" spans="4:4">
      <c r="D779" s="50"/>
    </row>
    <row r="780" spans="4:4">
      <c r="D780" s="50"/>
    </row>
    <row r="781" spans="4:4">
      <c r="D781" s="50"/>
    </row>
    <row r="782" spans="4:4">
      <c r="D782" s="50"/>
    </row>
    <row r="783" spans="4:4">
      <c r="D783" s="50"/>
    </row>
    <row r="784" spans="4:4">
      <c r="D784" s="50"/>
    </row>
    <row r="785" spans="4:4">
      <c r="D785" s="50"/>
    </row>
    <row r="786" spans="4:4">
      <c r="D786" s="50"/>
    </row>
    <row r="787" spans="4:4">
      <c r="D787" s="50"/>
    </row>
    <row r="788" spans="4:4">
      <c r="D788" s="50"/>
    </row>
    <row r="789" spans="4:4">
      <c r="D789" s="50"/>
    </row>
    <row r="790" spans="4:4">
      <c r="D790" s="50"/>
    </row>
    <row r="791" spans="4:4">
      <c r="D791" s="50"/>
    </row>
    <row r="792" spans="4:4">
      <c r="D792" s="50"/>
    </row>
    <row r="793" spans="4:4">
      <c r="D793" s="50"/>
    </row>
    <row r="794" spans="4:4">
      <c r="D794" s="50"/>
    </row>
    <row r="795" spans="4:4">
      <c r="D795" s="50"/>
    </row>
    <row r="796" spans="4:4">
      <c r="D796" s="50"/>
    </row>
    <row r="797" spans="4:4">
      <c r="D797" s="50"/>
    </row>
    <row r="798" spans="4:4">
      <c r="D798" s="50"/>
    </row>
    <row r="799" spans="4:4">
      <c r="D799" s="50"/>
    </row>
    <row r="800" spans="4:4">
      <c r="D800" s="50"/>
    </row>
    <row r="801" spans="4:4">
      <c r="D801" s="50"/>
    </row>
    <row r="802" spans="4:4">
      <c r="D802" s="50"/>
    </row>
    <row r="803" spans="4:4">
      <c r="D803" s="50"/>
    </row>
    <row r="804" spans="4:4">
      <c r="D804" s="50"/>
    </row>
    <row r="805" spans="4:4">
      <c r="D805" s="50"/>
    </row>
    <row r="806" spans="4:4">
      <c r="D806" s="50"/>
    </row>
    <row r="807" spans="4:4">
      <c r="D807" s="50"/>
    </row>
    <row r="808" spans="4:4">
      <c r="D808" s="50"/>
    </row>
    <row r="809" spans="4:4">
      <c r="D809" s="50"/>
    </row>
    <row r="810" spans="4:4">
      <c r="D810" s="50"/>
    </row>
    <row r="811" spans="4:4">
      <c r="D811" s="50"/>
    </row>
    <row r="812" spans="4:4">
      <c r="D812" s="50"/>
    </row>
    <row r="813" spans="4:4">
      <c r="D813" s="50"/>
    </row>
    <row r="814" spans="4:4">
      <c r="D814" s="50"/>
    </row>
    <row r="815" spans="4:4">
      <c r="D815" s="50"/>
    </row>
    <row r="816" spans="4:4">
      <c r="D816" s="50"/>
    </row>
    <row r="817" spans="4:4">
      <c r="D817" s="50"/>
    </row>
    <row r="818" spans="4:4">
      <c r="D818" s="50"/>
    </row>
    <row r="819" spans="4:4">
      <c r="D819" s="50"/>
    </row>
    <row r="820" spans="4:4">
      <c r="D820" s="50"/>
    </row>
    <row r="821" spans="4:4">
      <c r="D821" s="50"/>
    </row>
    <row r="822" spans="4:4">
      <c r="D822" s="50"/>
    </row>
    <row r="823" spans="4:4">
      <c r="D823" s="50"/>
    </row>
    <row r="824" spans="4:4">
      <c r="D824" s="50"/>
    </row>
    <row r="825" spans="4:4">
      <c r="D825" s="50"/>
    </row>
    <row r="826" spans="4:4">
      <c r="D826" s="50"/>
    </row>
    <row r="827" spans="4:4">
      <c r="D827" s="50"/>
    </row>
    <row r="828" spans="4:4">
      <c r="D828" s="50"/>
    </row>
    <row r="829" spans="4:4">
      <c r="D829" s="50"/>
    </row>
    <row r="830" spans="4:4">
      <c r="D830" s="50"/>
    </row>
    <row r="831" spans="4:4">
      <c r="D831" s="50"/>
    </row>
    <row r="832" spans="4:4">
      <c r="D832" s="50"/>
    </row>
    <row r="833" spans="4:4">
      <c r="D833" s="50"/>
    </row>
    <row r="834" spans="4:4">
      <c r="D834" s="50"/>
    </row>
    <row r="835" spans="4:4">
      <c r="D835" s="50"/>
    </row>
    <row r="836" spans="4:4">
      <c r="D836" s="50"/>
    </row>
    <row r="837" spans="4:4">
      <c r="D837" s="50"/>
    </row>
    <row r="838" spans="4:4">
      <c r="D838" s="50"/>
    </row>
    <row r="839" spans="4:4">
      <c r="D839" s="50"/>
    </row>
    <row r="840" spans="4:4">
      <c r="D840" s="50"/>
    </row>
    <row r="841" spans="4:4">
      <c r="D841" s="50"/>
    </row>
    <row r="842" spans="4:4">
      <c r="D842" s="50"/>
    </row>
    <row r="843" spans="4:4">
      <c r="D843" s="50"/>
    </row>
    <row r="844" spans="4:4">
      <c r="D844" s="50"/>
    </row>
    <row r="845" spans="4:4">
      <c r="D845" s="50"/>
    </row>
    <row r="846" spans="4:4">
      <c r="D846" s="50"/>
    </row>
    <row r="847" spans="4:4">
      <c r="D847" s="50"/>
    </row>
    <row r="848" spans="4:4">
      <c r="D848" s="50"/>
    </row>
    <row r="849" spans="4:4">
      <c r="D849" s="50"/>
    </row>
    <row r="850" spans="4:4">
      <c r="D850" s="50"/>
    </row>
    <row r="851" spans="4:4">
      <c r="D851" s="50"/>
    </row>
    <row r="852" spans="4:4">
      <c r="D852" s="50"/>
    </row>
    <row r="853" spans="4:4">
      <c r="D853" s="50"/>
    </row>
    <row r="854" spans="4:4">
      <c r="D854" s="50"/>
    </row>
    <row r="855" spans="4:4">
      <c r="D855" s="50"/>
    </row>
    <row r="856" spans="4:4">
      <c r="D856" s="50"/>
    </row>
    <row r="857" spans="4:4">
      <c r="D857" s="50"/>
    </row>
    <row r="858" spans="4:4">
      <c r="D858" s="50"/>
    </row>
    <row r="859" spans="4:4">
      <c r="D859" s="50"/>
    </row>
    <row r="860" spans="4:4">
      <c r="D860" s="50"/>
    </row>
    <row r="861" spans="4:4">
      <c r="D861" s="50"/>
    </row>
    <row r="862" spans="4:4">
      <c r="D862" s="50"/>
    </row>
    <row r="863" spans="4:4">
      <c r="D863" s="50"/>
    </row>
    <row r="864" spans="4:4">
      <c r="D864" s="50"/>
    </row>
    <row r="865" spans="4:4">
      <c r="D865" s="50"/>
    </row>
    <row r="866" spans="4:4">
      <c r="D866" s="50"/>
    </row>
    <row r="867" spans="4:4">
      <c r="D867" s="50"/>
    </row>
    <row r="868" spans="4:4">
      <c r="D868" s="50"/>
    </row>
    <row r="869" spans="4:4">
      <c r="D869" s="50"/>
    </row>
    <row r="870" spans="4:4">
      <c r="D870" s="50"/>
    </row>
    <row r="871" spans="4:4">
      <c r="D871" s="50"/>
    </row>
    <row r="872" spans="4:4">
      <c r="D872" s="50"/>
    </row>
    <row r="873" spans="4:4">
      <c r="D873" s="50"/>
    </row>
    <row r="874" spans="4:4">
      <c r="D874" s="50"/>
    </row>
    <row r="875" spans="4:4">
      <c r="D875" s="50"/>
    </row>
    <row r="876" spans="4:4">
      <c r="D876" s="50"/>
    </row>
    <row r="877" spans="4:4">
      <c r="D877" s="50"/>
    </row>
    <row r="878" spans="4:4">
      <c r="D878" s="50"/>
    </row>
    <row r="879" spans="4:4">
      <c r="D879" s="50"/>
    </row>
    <row r="880" spans="4:4">
      <c r="D880" s="50"/>
    </row>
    <row r="881" spans="4:4">
      <c r="D881" s="50"/>
    </row>
    <row r="882" spans="4:4">
      <c r="D882" s="50"/>
    </row>
    <row r="883" spans="4:4">
      <c r="D883" s="50"/>
    </row>
    <row r="884" spans="4:4">
      <c r="D884" s="50"/>
    </row>
    <row r="885" spans="4:4">
      <c r="D885" s="50"/>
    </row>
    <row r="886" spans="4:4">
      <c r="D886" s="50"/>
    </row>
    <row r="887" spans="4:4">
      <c r="D887" s="50"/>
    </row>
    <row r="888" spans="4:4">
      <c r="D888" s="50"/>
    </row>
    <row r="889" spans="4:4">
      <c r="D889" s="50"/>
    </row>
    <row r="890" spans="4:4">
      <c r="D890" s="50"/>
    </row>
    <row r="891" spans="4:4">
      <c r="D891" s="50"/>
    </row>
    <row r="892" spans="4:4">
      <c r="D892" s="50"/>
    </row>
    <row r="893" spans="4:4">
      <c r="D893" s="50"/>
    </row>
    <row r="894" spans="4:4">
      <c r="D894" s="50"/>
    </row>
    <row r="895" spans="4:4">
      <c r="D895" s="50"/>
    </row>
    <row r="896" spans="4:4">
      <c r="D896" s="50"/>
    </row>
    <row r="897" spans="4:4">
      <c r="D897" s="50"/>
    </row>
    <row r="898" spans="4:4">
      <c r="D898" s="50"/>
    </row>
    <row r="899" spans="4:4">
      <c r="D899" s="50"/>
    </row>
    <row r="900" spans="4:4">
      <c r="D900" s="50"/>
    </row>
    <row r="901" spans="4:4">
      <c r="D901" s="50"/>
    </row>
    <row r="902" spans="4:4">
      <c r="D902" s="50"/>
    </row>
    <row r="903" spans="4:4">
      <c r="D903" s="50"/>
    </row>
    <row r="904" spans="4:4">
      <c r="D904" s="50"/>
    </row>
    <row r="905" spans="4:4">
      <c r="D905" s="50"/>
    </row>
    <row r="906" spans="4:4">
      <c r="D906" s="50"/>
    </row>
    <row r="907" spans="4:4">
      <c r="D907" s="50"/>
    </row>
    <row r="908" spans="4:4">
      <c r="D908" s="50"/>
    </row>
    <row r="909" spans="4:4">
      <c r="D909" s="50"/>
    </row>
    <row r="910" spans="4:4">
      <c r="D910" s="50"/>
    </row>
    <row r="911" spans="4:4">
      <c r="D911" s="50"/>
    </row>
    <row r="912" spans="4:4">
      <c r="D912" s="50"/>
    </row>
    <row r="913" spans="4:4">
      <c r="D913" s="50"/>
    </row>
    <row r="914" spans="4:4">
      <c r="D914" s="50"/>
    </row>
    <row r="915" spans="4:4">
      <c r="D915" s="50"/>
    </row>
    <row r="916" spans="4:4">
      <c r="D916" s="50"/>
    </row>
    <row r="917" spans="4:4">
      <c r="D917" s="50"/>
    </row>
    <row r="918" spans="4:4">
      <c r="D918" s="50"/>
    </row>
    <row r="919" spans="4:4">
      <c r="D919" s="50"/>
    </row>
    <row r="920" spans="4:4">
      <c r="D920" s="50"/>
    </row>
    <row r="921" spans="4:4">
      <c r="D921" s="50"/>
    </row>
    <row r="922" spans="4:4">
      <c r="D922" s="50"/>
    </row>
    <row r="923" spans="4:4">
      <c r="D923" s="50"/>
    </row>
    <row r="924" spans="4:4">
      <c r="D924" s="50"/>
    </row>
    <row r="925" spans="4:4">
      <c r="D925" s="50"/>
    </row>
    <row r="926" spans="4:4">
      <c r="D926" s="50"/>
    </row>
    <row r="927" spans="4:4">
      <c r="D927" s="50"/>
    </row>
    <row r="928" spans="4:4">
      <c r="D928" s="50"/>
    </row>
    <row r="929" spans="4:4">
      <c r="D929" s="50"/>
    </row>
    <row r="930" spans="4:4">
      <c r="D930" s="50"/>
    </row>
    <row r="931" spans="4:4">
      <c r="D931" s="50"/>
    </row>
    <row r="932" spans="4:4">
      <c r="D932" s="50"/>
    </row>
    <row r="933" spans="4:4">
      <c r="D933" s="50"/>
    </row>
    <row r="934" spans="4:4">
      <c r="D934" s="50"/>
    </row>
    <row r="935" spans="4:4">
      <c r="D935" s="50"/>
    </row>
    <row r="936" spans="4:4">
      <c r="D936" s="50"/>
    </row>
    <row r="937" spans="4:4">
      <c r="D937" s="50"/>
    </row>
    <row r="938" spans="4:4">
      <c r="D938" s="50"/>
    </row>
    <row r="939" spans="4:4">
      <c r="D939" s="50"/>
    </row>
    <row r="940" spans="4:4">
      <c r="D940" s="50"/>
    </row>
    <row r="941" spans="4:4">
      <c r="D941" s="50"/>
    </row>
    <row r="942" spans="4:4">
      <c r="D942" s="50"/>
    </row>
    <row r="943" spans="4:4">
      <c r="D943" s="50"/>
    </row>
    <row r="944" spans="4:4">
      <c r="D944" s="50"/>
    </row>
    <row r="945" spans="4:4">
      <c r="D945" s="50"/>
    </row>
    <row r="946" spans="4:4">
      <c r="D946" s="50"/>
    </row>
    <row r="947" spans="4:4">
      <c r="D947" s="50"/>
    </row>
    <row r="948" spans="4:4">
      <c r="D948" s="50"/>
    </row>
    <row r="949" spans="4:4">
      <c r="D949" s="50"/>
    </row>
    <row r="950" spans="4:4">
      <c r="D950" s="50"/>
    </row>
    <row r="951" spans="4:4">
      <c r="D951" s="50"/>
    </row>
    <row r="952" spans="4:4">
      <c r="D952" s="50"/>
    </row>
    <row r="953" spans="4:4">
      <c r="D953" s="50"/>
    </row>
    <row r="954" spans="4:4">
      <c r="D954" s="50"/>
    </row>
    <row r="955" spans="4:4">
      <c r="D955" s="50"/>
    </row>
    <row r="956" spans="4:4">
      <c r="D956" s="50"/>
    </row>
    <row r="957" spans="4:4">
      <c r="D957" s="50"/>
    </row>
    <row r="958" spans="4:4">
      <c r="D958" s="50"/>
    </row>
    <row r="959" spans="4:4">
      <c r="D959" s="50"/>
    </row>
    <row r="960" spans="4:4">
      <c r="D960" s="50"/>
    </row>
    <row r="961" spans="4:4">
      <c r="D961" s="50"/>
    </row>
    <row r="962" spans="4:4">
      <c r="D962" s="50"/>
    </row>
    <row r="963" spans="4:4">
      <c r="D963" s="50"/>
    </row>
    <row r="964" spans="4:4">
      <c r="D964" s="50"/>
    </row>
    <row r="965" spans="4:4">
      <c r="D965" s="50"/>
    </row>
    <row r="966" spans="4:4">
      <c r="D966" s="50"/>
    </row>
    <row r="967" spans="4:4">
      <c r="D967" s="50"/>
    </row>
    <row r="968" spans="4:4">
      <c r="D968" s="50"/>
    </row>
    <row r="969" spans="4:4">
      <c r="D969" s="50"/>
    </row>
    <row r="970" spans="4:4">
      <c r="D970" s="50"/>
    </row>
    <row r="971" spans="4:4">
      <c r="D971" s="50"/>
    </row>
    <row r="972" spans="4:4">
      <c r="D972" s="50"/>
    </row>
    <row r="973" spans="4:4">
      <c r="D973" s="50"/>
    </row>
    <row r="974" spans="4:4">
      <c r="D974" s="50"/>
    </row>
    <row r="975" spans="4:4">
      <c r="D975" s="50"/>
    </row>
    <row r="976" spans="4:4">
      <c r="D976" s="50"/>
    </row>
    <row r="977" spans="4:4">
      <c r="D977" s="50"/>
    </row>
    <row r="978" spans="4:4">
      <c r="D978" s="50"/>
    </row>
    <row r="979" spans="4:4">
      <c r="D979" s="50"/>
    </row>
    <row r="980" spans="4:4">
      <c r="D980" s="50"/>
    </row>
    <row r="981" spans="4:4">
      <c r="D981" s="50"/>
    </row>
    <row r="982" spans="4:4">
      <c r="D982" s="50"/>
    </row>
    <row r="983" spans="4:4">
      <c r="D983" s="50"/>
    </row>
    <row r="984" spans="4:4">
      <c r="D984" s="50"/>
    </row>
    <row r="985" spans="4:4">
      <c r="D985" s="50"/>
    </row>
    <row r="986" spans="4:4">
      <c r="D986" s="50"/>
    </row>
    <row r="987" spans="4:4">
      <c r="D987" s="50"/>
    </row>
    <row r="988" spans="4:4">
      <c r="D988" s="50"/>
    </row>
    <row r="989" spans="4:4">
      <c r="D989" s="50"/>
    </row>
    <row r="990" spans="4:4">
      <c r="D990" s="50"/>
    </row>
    <row r="991" spans="4:4">
      <c r="D991" s="50"/>
    </row>
    <row r="992" spans="4:4">
      <c r="D992" s="50"/>
    </row>
    <row r="993" spans="4:4">
      <c r="D993" s="50"/>
    </row>
    <row r="994" spans="4:4">
      <c r="D994" s="50"/>
    </row>
    <row r="995" spans="4:4">
      <c r="D995" s="50"/>
    </row>
    <row r="996" spans="4:4">
      <c r="D996" s="50"/>
    </row>
    <row r="997" spans="4:4">
      <c r="D997" s="50"/>
    </row>
    <row r="998" spans="4:4">
      <c r="D998" s="50"/>
    </row>
    <row r="999" spans="4:4">
      <c r="D999" s="50"/>
    </row>
    <row r="1000" spans="4:4">
      <c r="D1000" s="50"/>
    </row>
    <row r="1001" spans="4:4">
      <c r="D1001" s="50"/>
    </row>
    <row r="1002" spans="4:4">
      <c r="D1002" s="50"/>
    </row>
    <row r="1003" spans="4:4">
      <c r="D1003" s="50"/>
    </row>
    <row r="1004" spans="4:4">
      <c r="D1004" s="50"/>
    </row>
    <row r="1005" spans="4:4">
      <c r="D1005" s="50"/>
    </row>
    <row r="1006" spans="4:4">
      <c r="D1006" s="50"/>
    </row>
    <row r="1007" spans="4:4">
      <c r="D1007" s="50"/>
    </row>
    <row r="1008" spans="4:4">
      <c r="D1008" s="50"/>
    </row>
    <row r="1009" spans="4:4">
      <c r="D1009" s="50"/>
    </row>
    <row r="1010" spans="4:4">
      <c r="D1010" s="50"/>
    </row>
    <row r="1011" spans="4:4">
      <c r="D1011" s="50"/>
    </row>
    <row r="1012" spans="4:4">
      <c r="D1012" s="50"/>
    </row>
    <row r="1013" spans="4:4">
      <c r="D1013" s="50"/>
    </row>
    <row r="1014" spans="4:4">
      <c r="D1014" s="50"/>
    </row>
    <row r="1015" spans="4:4">
      <c r="D1015" s="50"/>
    </row>
    <row r="1016" spans="4:4">
      <c r="D1016" s="50"/>
    </row>
    <row r="1017" spans="4:4">
      <c r="D1017" s="50"/>
    </row>
    <row r="1018" spans="4:4">
      <c r="D1018" s="50"/>
    </row>
    <row r="1019" spans="4:4">
      <c r="D1019" s="50"/>
    </row>
    <row r="1020" spans="4:4">
      <c r="D1020" s="50"/>
    </row>
    <row r="1021" spans="4:4">
      <c r="D1021" s="50"/>
    </row>
    <row r="1022" spans="4:4">
      <c r="D1022" s="50"/>
    </row>
  </sheetData>
  <sheetProtection password="9F81" sheet="1" selectLockedCells="1"/>
  <phoneticPr fontId="90" type="noConversion"/>
  <printOptions horizontalCentered="1"/>
  <pageMargins left="0.78740157480314965" right="0.78740157480314965" top="0.59055118110236227" bottom="0.51181102362204722" header="0.31496062992125984" footer="0.31496062992125984"/>
  <pageSetup paperSize="9" fitToHeight="0" orientation="portrait" r:id="rId1"/>
  <headerFooter alignWithMargins="0">
    <oddHeader>&amp;C&amp;8&amp;F / &amp;A</oddHeader>
    <oddFooter>&amp;C&amp;8Lk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595"/>
  <sheetViews>
    <sheetView zoomScaleNormal="100" workbookViewId="0">
      <pane ySplit="3" topLeftCell="A4" activePane="bottomLeft" state="frozen"/>
      <selection pane="bottomLeft" activeCell="G2" sqref="G2"/>
    </sheetView>
  </sheetViews>
  <sheetFormatPr defaultColWidth="4.69921875" defaultRowHeight="10.199999999999999"/>
  <cols>
    <col min="1" max="1" width="10.3984375" style="170" customWidth="1"/>
    <col min="2" max="2" width="10.09765625" style="171" bestFit="1" customWidth="1"/>
    <col min="3" max="3" width="36.3984375" style="170" customWidth="1"/>
    <col min="4" max="4" width="7.59765625" style="172" customWidth="1"/>
    <col min="5" max="5" width="9.3984375" style="173" customWidth="1"/>
    <col min="6" max="6" width="11.19921875" style="182" customWidth="1"/>
    <col min="7" max="7" width="9" style="172" customWidth="1"/>
    <col min="8" max="252" width="9" style="170" customWidth="1"/>
    <col min="253" max="253" width="10.3984375" style="170" customWidth="1"/>
    <col min="254" max="254" width="10.09765625" style="170" bestFit="1" customWidth="1"/>
    <col min="255" max="255" width="36.3984375" style="170" customWidth="1"/>
    <col min="256" max="16384" width="4.69921875" style="170"/>
  </cols>
  <sheetData>
    <row r="1" spans="1:7" ht="100.95" customHeight="1" thickBot="1">
      <c r="F1" s="174"/>
    </row>
    <row r="2" spans="1:7" s="175" customFormat="1" ht="27" customHeight="1" thickBot="1">
      <c r="A2" s="19"/>
      <c r="B2" s="20"/>
      <c r="C2" s="21"/>
      <c r="D2" s="22"/>
      <c r="E2" s="22"/>
      <c r="F2" s="29" t="s">
        <v>918</v>
      </c>
      <c r="G2" s="35">
        <v>0</v>
      </c>
    </row>
    <row r="3" spans="1:7" s="176" customFormat="1" ht="27" thickBot="1">
      <c r="A3" s="24" t="s">
        <v>4076</v>
      </c>
      <c r="B3" s="25" t="s">
        <v>4077</v>
      </c>
      <c r="C3" s="25" t="s">
        <v>4078</v>
      </c>
      <c r="D3" s="25" t="s">
        <v>4079</v>
      </c>
      <c r="E3" s="26" t="s">
        <v>4080</v>
      </c>
      <c r="F3" s="27" t="s">
        <v>919</v>
      </c>
      <c r="G3" s="28"/>
    </row>
    <row r="4" spans="1:7" s="179" customFormat="1" ht="13.2">
      <c r="A4" s="41" t="s">
        <v>303</v>
      </c>
      <c r="B4" s="41"/>
      <c r="C4" s="41"/>
      <c r="D4" s="42"/>
      <c r="E4" s="43"/>
      <c r="F4" s="177"/>
      <c r="G4" s="178"/>
    </row>
    <row r="5" spans="1:7" s="181" customFormat="1">
      <c r="A5" s="46"/>
      <c r="B5" s="47"/>
      <c r="C5" s="46"/>
      <c r="D5" s="48"/>
      <c r="E5" s="49"/>
      <c r="F5" s="174"/>
      <c r="G5" s="180"/>
    </row>
    <row r="6" spans="1:7" s="181" customFormat="1">
      <c r="A6" s="51" t="s">
        <v>304</v>
      </c>
      <c r="B6" s="52"/>
      <c r="C6" s="51"/>
      <c r="D6" s="53"/>
      <c r="E6" s="54"/>
      <c r="F6" s="174"/>
      <c r="G6" s="180"/>
    </row>
    <row r="7" spans="1:7" s="181" customFormat="1">
      <c r="A7" s="46" t="s">
        <v>305</v>
      </c>
      <c r="B7" s="47" t="s">
        <v>306</v>
      </c>
      <c r="C7" s="46" t="s">
        <v>307</v>
      </c>
      <c r="D7" s="48">
        <v>9</v>
      </c>
      <c r="E7" s="49">
        <v>0.84699999999999998</v>
      </c>
      <c r="F7" s="182">
        <v>59.1</v>
      </c>
      <c r="G7" s="183" t="str">
        <f>IF($G$2&gt;0,F7*(100%-$G$2),CLEAN(""))</f>
        <v/>
      </c>
    </row>
    <row r="8" spans="1:7" s="181" customFormat="1">
      <c r="A8" s="46" t="s">
        <v>308</v>
      </c>
      <c r="B8" s="47" t="s">
        <v>309</v>
      </c>
      <c r="C8" s="46" t="s">
        <v>310</v>
      </c>
      <c r="D8" s="48">
        <v>9</v>
      </c>
      <c r="E8" s="49">
        <v>0.84699999999999998</v>
      </c>
      <c r="F8" s="182">
        <v>59.1</v>
      </c>
      <c r="G8" s="183" t="str">
        <f t="shared" ref="G8:G71" si="0">IF($G$2&gt;0,F8*(100%-$G$2),CLEAN(""))</f>
        <v/>
      </c>
    </row>
    <row r="9" spans="1:7" s="181" customFormat="1">
      <c r="A9" s="46" t="s">
        <v>311</v>
      </c>
      <c r="B9" s="47" t="s">
        <v>312</v>
      </c>
      <c r="C9" s="46" t="s">
        <v>313</v>
      </c>
      <c r="D9" s="48">
        <v>9</v>
      </c>
      <c r="E9" s="49">
        <v>0.91800000000000004</v>
      </c>
      <c r="F9" s="182">
        <v>67.349999999999994</v>
      </c>
      <c r="G9" s="183" t="str">
        <f t="shared" si="0"/>
        <v/>
      </c>
    </row>
    <row r="10" spans="1:7" s="181" customFormat="1">
      <c r="A10" s="46" t="s">
        <v>314</v>
      </c>
      <c r="B10" s="47" t="s">
        <v>315</v>
      </c>
      <c r="C10" s="46" t="s">
        <v>316</v>
      </c>
      <c r="D10" s="48">
        <v>9</v>
      </c>
      <c r="E10" s="49">
        <v>1.194</v>
      </c>
      <c r="F10" s="182">
        <v>71.849999999999994</v>
      </c>
      <c r="G10" s="183" t="str">
        <f t="shared" si="0"/>
        <v/>
      </c>
    </row>
    <row r="11" spans="1:7" s="181" customFormat="1">
      <c r="A11" s="46" t="s">
        <v>317</v>
      </c>
      <c r="B11" s="47" t="s">
        <v>318</v>
      </c>
      <c r="C11" s="46" t="s">
        <v>319</v>
      </c>
      <c r="D11" s="48">
        <v>6</v>
      </c>
      <c r="E11" s="49">
        <v>1.8759999999999999</v>
      </c>
      <c r="F11" s="182">
        <v>112</v>
      </c>
      <c r="G11" s="183" t="str">
        <f t="shared" si="0"/>
        <v/>
      </c>
    </row>
    <row r="12" spans="1:7" s="181" customFormat="1">
      <c r="A12" s="46" t="s">
        <v>320</v>
      </c>
      <c r="B12" s="47" t="s">
        <v>321</v>
      </c>
      <c r="C12" s="46" t="s">
        <v>322</v>
      </c>
      <c r="D12" s="48">
        <v>6</v>
      </c>
      <c r="E12" s="49">
        <v>1.988</v>
      </c>
      <c r="F12" s="182">
        <v>130.19999999999999</v>
      </c>
      <c r="G12" s="183" t="str">
        <f t="shared" si="0"/>
        <v/>
      </c>
    </row>
    <row r="13" spans="1:7" s="181" customFormat="1">
      <c r="A13" s="46" t="s">
        <v>323</v>
      </c>
      <c r="B13" s="47" t="s">
        <v>324</v>
      </c>
      <c r="C13" s="46" t="s">
        <v>1103</v>
      </c>
      <c r="D13" s="48">
        <v>6</v>
      </c>
      <c r="E13" s="49">
        <v>2.6</v>
      </c>
      <c r="F13" s="182">
        <v>159.69999999999999</v>
      </c>
      <c r="G13" s="183" t="str">
        <f t="shared" si="0"/>
        <v/>
      </c>
    </row>
    <row r="14" spans="1:7" s="181" customFormat="1">
      <c r="A14" s="46"/>
      <c r="B14" s="47"/>
      <c r="C14" s="46"/>
      <c r="D14" s="48"/>
      <c r="E14" s="49"/>
      <c r="F14" s="182"/>
      <c r="G14" s="183"/>
    </row>
    <row r="15" spans="1:7" s="181" customFormat="1">
      <c r="A15" s="51" t="s">
        <v>325</v>
      </c>
      <c r="B15" s="52"/>
      <c r="C15" s="51"/>
      <c r="D15" s="53"/>
      <c r="E15" s="54"/>
      <c r="F15" s="182"/>
      <c r="G15" s="183"/>
    </row>
    <row r="16" spans="1:7" s="181" customFormat="1">
      <c r="A16" s="46" t="s">
        <v>326</v>
      </c>
      <c r="B16" s="47" t="s">
        <v>327</v>
      </c>
      <c r="C16" s="46" t="s">
        <v>307</v>
      </c>
      <c r="D16" s="48">
        <v>9</v>
      </c>
      <c r="E16" s="49">
        <v>0.84699999999999998</v>
      </c>
      <c r="F16" s="182">
        <v>51.65</v>
      </c>
      <c r="G16" s="183" t="str">
        <f t="shared" si="0"/>
        <v/>
      </c>
    </row>
    <row r="17" spans="1:7" s="181" customFormat="1">
      <c r="A17" s="46" t="s">
        <v>328</v>
      </c>
      <c r="B17" s="47" t="s">
        <v>329</v>
      </c>
      <c r="C17" s="46" t="s">
        <v>310</v>
      </c>
      <c r="D17" s="48">
        <v>9</v>
      </c>
      <c r="E17" s="49">
        <v>0.84699999999999998</v>
      </c>
      <c r="F17" s="182">
        <v>51.65</v>
      </c>
      <c r="G17" s="183" t="str">
        <f t="shared" si="0"/>
        <v/>
      </c>
    </row>
    <row r="18" spans="1:7" s="181" customFormat="1">
      <c r="A18" s="46" t="s">
        <v>330</v>
      </c>
      <c r="B18" s="47" t="s">
        <v>331</v>
      </c>
      <c r="C18" s="46" t="s">
        <v>313</v>
      </c>
      <c r="D18" s="48">
        <v>9</v>
      </c>
      <c r="E18" s="49">
        <v>0.91800000000000004</v>
      </c>
      <c r="F18" s="182">
        <v>58.95</v>
      </c>
      <c r="G18" s="183" t="str">
        <f t="shared" si="0"/>
        <v/>
      </c>
    </row>
    <row r="19" spans="1:7" s="181" customFormat="1">
      <c r="A19" s="46" t="s">
        <v>332</v>
      </c>
      <c r="B19" s="47" t="s">
        <v>333</v>
      </c>
      <c r="C19" s="46" t="s">
        <v>316</v>
      </c>
      <c r="D19" s="48">
        <v>9</v>
      </c>
      <c r="E19" s="49">
        <v>1.194</v>
      </c>
      <c r="F19" s="182">
        <v>62.9</v>
      </c>
      <c r="G19" s="183" t="str">
        <f t="shared" si="0"/>
        <v/>
      </c>
    </row>
    <row r="20" spans="1:7" s="181" customFormat="1">
      <c r="A20" s="46"/>
      <c r="B20" s="47"/>
      <c r="C20" s="46"/>
      <c r="D20" s="48"/>
      <c r="E20" s="49"/>
      <c r="F20" s="182"/>
      <c r="G20" s="183"/>
    </row>
    <row r="21" spans="1:7" s="181" customFormat="1">
      <c r="A21" s="51" t="s">
        <v>334</v>
      </c>
      <c r="B21" s="52"/>
      <c r="C21" s="51"/>
      <c r="D21" s="53"/>
      <c r="E21" s="54"/>
      <c r="F21" s="182"/>
      <c r="G21" s="183"/>
    </row>
    <row r="22" spans="1:7" s="181" customFormat="1">
      <c r="A22" s="46"/>
      <c r="B22" s="47" t="s">
        <v>335</v>
      </c>
      <c r="C22" s="46" t="s">
        <v>336</v>
      </c>
      <c r="D22" s="48"/>
      <c r="E22" s="49"/>
      <c r="F22" s="182">
        <v>11.3</v>
      </c>
      <c r="G22" s="183" t="str">
        <f t="shared" si="0"/>
        <v/>
      </c>
    </row>
    <row r="23" spans="1:7" s="181" customFormat="1">
      <c r="A23" s="46"/>
      <c r="B23" s="47" t="s">
        <v>337</v>
      </c>
      <c r="C23" s="46" t="s">
        <v>338</v>
      </c>
      <c r="D23" s="48"/>
      <c r="E23" s="49"/>
      <c r="F23" s="182">
        <v>26.85</v>
      </c>
      <c r="G23" s="183" t="str">
        <f t="shared" si="0"/>
        <v/>
      </c>
    </row>
    <row r="24" spans="1:7" s="181" customFormat="1">
      <c r="A24" s="46"/>
      <c r="B24" s="47" t="s">
        <v>339</v>
      </c>
      <c r="C24" s="46" t="s">
        <v>340</v>
      </c>
      <c r="D24" s="48"/>
      <c r="E24" s="49"/>
      <c r="F24" s="182">
        <v>18.149999999999999</v>
      </c>
      <c r="G24" s="183" t="str">
        <f t="shared" si="0"/>
        <v/>
      </c>
    </row>
    <row r="25" spans="1:7" s="181" customFormat="1">
      <c r="A25" s="46"/>
      <c r="B25" s="47" t="s">
        <v>341</v>
      </c>
      <c r="C25" s="46" t="s">
        <v>342</v>
      </c>
      <c r="D25" s="48"/>
      <c r="E25" s="49"/>
      <c r="F25" s="182">
        <v>38.1</v>
      </c>
      <c r="G25" s="183" t="str">
        <f t="shared" si="0"/>
        <v/>
      </c>
    </row>
    <row r="26" spans="1:7" s="181" customFormat="1">
      <c r="A26" s="46"/>
      <c r="B26" s="47" t="s">
        <v>343</v>
      </c>
      <c r="C26" s="46" t="s">
        <v>344</v>
      </c>
      <c r="D26" s="48"/>
      <c r="E26" s="49"/>
      <c r="F26" s="182">
        <v>4.25</v>
      </c>
      <c r="G26" s="183" t="str">
        <f t="shared" si="0"/>
        <v/>
      </c>
    </row>
    <row r="27" spans="1:7" s="181" customFormat="1">
      <c r="A27" s="46"/>
      <c r="B27" s="47" t="s">
        <v>345</v>
      </c>
      <c r="C27" s="46" t="s">
        <v>346</v>
      </c>
      <c r="D27" s="48"/>
      <c r="E27" s="49"/>
      <c r="F27" s="182">
        <v>10.4</v>
      </c>
      <c r="G27" s="183" t="str">
        <f t="shared" si="0"/>
        <v/>
      </c>
    </row>
    <row r="28" spans="1:7" s="181" customFormat="1">
      <c r="A28" s="46"/>
      <c r="B28" s="47"/>
      <c r="C28" s="46"/>
      <c r="D28" s="48"/>
      <c r="E28" s="49"/>
      <c r="F28" s="182"/>
      <c r="G28" s="183"/>
    </row>
    <row r="29" spans="1:7" s="181" customFormat="1">
      <c r="A29" s="51" t="s">
        <v>347</v>
      </c>
      <c r="B29" s="52"/>
      <c r="C29" s="51"/>
      <c r="D29" s="53"/>
      <c r="E29" s="54"/>
      <c r="F29" s="182"/>
      <c r="G29" s="183"/>
    </row>
    <row r="30" spans="1:7" s="181" customFormat="1">
      <c r="A30" s="46" t="s">
        <v>348</v>
      </c>
      <c r="B30" s="47" t="s">
        <v>349</v>
      </c>
      <c r="C30" s="46" t="s">
        <v>310</v>
      </c>
      <c r="D30" s="48">
        <v>24</v>
      </c>
      <c r="E30" s="49">
        <v>0.4</v>
      </c>
      <c r="F30" s="182">
        <v>29.5</v>
      </c>
      <c r="G30" s="183" t="str">
        <f t="shared" si="0"/>
        <v/>
      </c>
    </row>
    <row r="31" spans="1:7" s="181" customFormat="1">
      <c r="A31" s="46" t="s">
        <v>350</v>
      </c>
      <c r="B31" s="47" t="s">
        <v>351</v>
      </c>
      <c r="C31" s="46" t="s">
        <v>352</v>
      </c>
      <c r="D31" s="48">
        <v>24</v>
      </c>
      <c r="E31" s="49">
        <v>0.49</v>
      </c>
      <c r="F31" s="182">
        <v>34.950000000000003</v>
      </c>
      <c r="G31" s="183" t="str">
        <f t="shared" si="0"/>
        <v/>
      </c>
    </row>
    <row r="32" spans="1:7" s="181" customFormat="1">
      <c r="A32" s="46" t="s">
        <v>353</v>
      </c>
      <c r="B32" s="47" t="s">
        <v>354</v>
      </c>
      <c r="C32" s="46" t="s">
        <v>355</v>
      </c>
      <c r="D32" s="48">
        <v>24</v>
      </c>
      <c r="E32" s="49">
        <v>0.72</v>
      </c>
      <c r="F32" s="182">
        <v>46.2</v>
      </c>
      <c r="G32" s="183" t="str">
        <f t="shared" si="0"/>
        <v/>
      </c>
    </row>
    <row r="33" spans="1:7" s="181" customFormat="1">
      <c r="A33" s="46" t="s">
        <v>356</v>
      </c>
      <c r="B33" s="47" t="s">
        <v>357</v>
      </c>
      <c r="C33" s="46" t="s">
        <v>358</v>
      </c>
      <c r="D33" s="48">
        <v>6</v>
      </c>
      <c r="E33" s="49">
        <v>1.2</v>
      </c>
      <c r="F33" s="182">
        <v>78.050000000000011</v>
      </c>
      <c r="G33" s="183" t="str">
        <f t="shared" si="0"/>
        <v/>
      </c>
    </row>
    <row r="34" spans="1:7" s="181" customFormat="1">
      <c r="A34" s="46" t="s">
        <v>359</v>
      </c>
      <c r="B34" s="47" t="s">
        <v>360</v>
      </c>
      <c r="C34" s="46" t="s">
        <v>361</v>
      </c>
      <c r="D34" s="48">
        <v>6</v>
      </c>
      <c r="E34" s="49">
        <v>1.31</v>
      </c>
      <c r="F34" s="182">
        <v>182.4</v>
      </c>
      <c r="G34" s="183" t="str">
        <f t="shared" si="0"/>
        <v/>
      </c>
    </row>
    <row r="35" spans="1:7" s="181" customFormat="1">
      <c r="A35" s="46" t="s">
        <v>362</v>
      </c>
      <c r="B35" s="47" t="s">
        <v>363</v>
      </c>
      <c r="C35" s="46" t="s">
        <v>364</v>
      </c>
      <c r="D35" s="48">
        <v>6</v>
      </c>
      <c r="E35" s="49">
        <v>1.88</v>
      </c>
      <c r="F35" s="182">
        <v>223.8</v>
      </c>
      <c r="G35" s="183" t="str">
        <f t="shared" si="0"/>
        <v/>
      </c>
    </row>
    <row r="36" spans="1:7" s="185" customFormat="1" ht="13.2">
      <c r="A36" s="46"/>
      <c r="B36" s="47"/>
      <c r="C36" s="46"/>
      <c r="D36" s="48"/>
      <c r="E36" s="49"/>
      <c r="F36" s="184"/>
      <c r="G36" s="183"/>
    </row>
    <row r="37" spans="1:7" s="185" customFormat="1" ht="12.75" customHeight="1">
      <c r="A37" s="51" t="s">
        <v>365</v>
      </c>
      <c r="B37" s="52"/>
      <c r="C37" s="51"/>
      <c r="D37" s="53"/>
      <c r="E37" s="54"/>
      <c r="F37" s="184"/>
      <c r="G37" s="183"/>
    </row>
    <row r="38" spans="1:7" s="185" customFormat="1" ht="13.2">
      <c r="A38" s="46" t="s">
        <v>366</v>
      </c>
      <c r="B38" s="47" t="s">
        <v>367</v>
      </c>
      <c r="C38" s="46" t="s">
        <v>1039</v>
      </c>
      <c r="D38" s="48">
        <v>18</v>
      </c>
      <c r="E38" s="49">
        <v>0.31</v>
      </c>
      <c r="F38" s="182">
        <v>39.35</v>
      </c>
      <c r="G38" s="183" t="str">
        <f t="shared" si="0"/>
        <v/>
      </c>
    </row>
    <row r="39" spans="1:7" s="185" customFormat="1" ht="13.2">
      <c r="A39" s="46" t="s">
        <v>368</v>
      </c>
      <c r="B39" s="47" t="s">
        <v>369</v>
      </c>
      <c r="C39" s="46" t="s">
        <v>1042</v>
      </c>
      <c r="D39" s="48">
        <v>18</v>
      </c>
      <c r="E39" s="49">
        <v>0.4</v>
      </c>
      <c r="F39" s="182">
        <v>42.65</v>
      </c>
      <c r="G39" s="183" t="str">
        <f t="shared" si="0"/>
        <v/>
      </c>
    </row>
    <row r="40" spans="1:7" s="185" customFormat="1" ht="13.2">
      <c r="A40" s="46" t="s">
        <v>370</v>
      </c>
      <c r="B40" s="47" t="s">
        <v>371</v>
      </c>
      <c r="C40" s="46" t="s">
        <v>1045</v>
      </c>
      <c r="D40" s="48">
        <v>12</v>
      </c>
      <c r="E40" s="49">
        <v>0.67</v>
      </c>
      <c r="F40" s="182">
        <v>57.7</v>
      </c>
      <c r="G40" s="183" t="str">
        <f t="shared" si="0"/>
        <v/>
      </c>
    </row>
    <row r="41" spans="1:7" s="185" customFormat="1" ht="13.2">
      <c r="A41" s="46" t="s">
        <v>372</v>
      </c>
      <c r="B41" s="47" t="s">
        <v>373</v>
      </c>
      <c r="C41" s="46" t="s">
        <v>374</v>
      </c>
      <c r="D41" s="48">
        <v>6</v>
      </c>
      <c r="E41" s="49">
        <v>1.1000000000000001</v>
      </c>
      <c r="F41" s="182">
        <v>73.650000000000006</v>
      </c>
      <c r="G41" s="183" t="str">
        <f t="shared" si="0"/>
        <v/>
      </c>
    </row>
    <row r="42" spans="1:7" s="185" customFormat="1" ht="13.2">
      <c r="A42" s="46" t="s">
        <v>375</v>
      </c>
      <c r="B42" s="47" t="s">
        <v>376</v>
      </c>
      <c r="C42" s="46" t="s">
        <v>377</v>
      </c>
      <c r="D42" s="48">
        <v>6</v>
      </c>
      <c r="E42" s="49">
        <v>1.22</v>
      </c>
      <c r="F42" s="182">
        <v>96.9</v>
      </c>
      <c r="G42" s="183" t="str">
        <f t="shared" si="0"/>
        <v/>
      </c>
    </row>
    <row r="43" spans="1:7" s="181" customFormat="1">
      <c r="A43" s="46"/>
      <c r="B43" s="47"/>
      <c r="C43" s="46"/>
      <c r="D43" s="48"/>
      <c r="E43" s="49"/>
      <c r="F43" s="182"/>
      <c r="G43" s="183"/>
    </row>
    <row r="44" spans="1:7" s="181" customFormat="1">
      <c r="A44" s="51" t="s">
        <v>378</v>
      </c>
      <c r="B44" s="52"/>
      <c r="C44" s="51"/>
      <c r="D44" s="53"/>
      <c r="E44" s="54"/>
      <c r="F44" s="182"/>
      <c r="G44" s="183"/>
    </row>
    <row r="45" spans="1:7" s="181" customFormat="1">
      <c r="A45" s="46" t="s">
        <v>379</v>
      </c>
      <c r="B45" s="47" t="s">
        <v>380</v>
      </c>
      <c r="C45" s="46" t="s">
        <v>381</v>
      </c>
      <c r="D45" s="48"/>
      <c r="E45" s="49">
        <v>19.64</v>
      </c>
      <c r="F45" s="182">
        <v>385.3</v>
      </c>
      <c r="G45" s="183" t="str">
        <f t="shared" si="0"/>
        <v/>
      </c>
    </row>
    <row r="46" spans="1:7" s="181" customFormat="1">
      <c r="A46" s="46" t="s">
        <v>382</v>
      </c>
      <c r="B46" s="47" t="s">
        <v>383</v>
      </c>
      <c r="C46" s="46" t="s">
        <v>384</v>
      </c>
      <c r="D46" s="48"/>
      <c r="E46" s="49">
        <v>27.3</v>
      </c>
      <c r="F46" s="182">
        <v>544.35</v>
      </c>
      <c r="G46" s="183" t="str">
        <f t="shared" si="0"/>
        <v/>
      </c>
    </row>
    <row r="47" spans="1:7" s="181" customFormat="1">
      <c r="A47" s="46" t="s">
        <v>385</v>
      </c>
      <c r="B47" s="47" t="s">
        <v>386</v>
      </c>
      <c r="C47" s="46" t="s">
        <v>387</v>
      </c>
      <c r="D47" s="48"/>
      <c r="E47" s="49">
        <v>33.6</v>
      </c>
      <c r="F47" s="182">
        <v>785.3</v>
      </c>
      <c r="G47" s="183" t="str">
        <f t="shared" si="0"/>
        <v/>
      </c>
    </row>
    <row r="48" spans="1:7" s="181" customFormat="1">
      <c r="A48" s="46" t="s">
        <v>388</v>
      </c>
      <c r="B48" s="47" t="s">
        <v>389</v>
      </c>
      <c r="C48" s="46" t="s">
        <v>390</v>
      </c>
      <c r="D48" s="48"/>
      <c r="E48" s="49">
        <v>51.5</v>
      </c>
      <c r="F48" s="182">
        <v>1068.55</v>
      </c>
      <c r="G48" s="183" t="str">
        <f t="shared" si="0"/>
        <v/>
      </c>
    </row>
    <row r="49" spans="1:7" s="181" customFormat="1">
      <c r="A49" s="46" t="s">
        <v>391</v>
      </c>
      <c r="B49" s="47" t="s">
        <v>392</v>
      </c>
      <c r="C49" s="46" t="s">
        <v>393</v>
      </c>
      <c r="D49" s="48"/>
      <c r="E49" s="49">
        <v>81.5</v>
      </c>
      <c r="F49" s="182">
        <v>1391.55</v>
      </c>
      <c r="G49" s="183" t="str">
        <f t="shared" si="0"/>
        <v/>
      </c>
    </row>
    <row r="50" spans="1:7" s="181" customFormat="1">
      <c r="A50" s="46" t="s">
        <v>394</v>
      </c>
      <c r="B50" s="47" t="s">
        <v>395</v>
      </c>
      <c r="C50" s="46" t="s">
        <v>396</v>
      </c>
      <c r="D50" s="48"/>
      <c r="E50" s="49">
        <v>229.5</v>
      </c>
      <c r="F50" s="182">
        <v>3018.95</v>
      </c>
      <c r="G50" s="183" t="str">
        <f t="shared" si="0"/>
        <v/>
      </c>
    </row>
    <row r="51" spans="1:7" s="181" customFormat="1">
      <c r="A51" s="46" t="s">
        <v>397</v>
      </c>
      <c r="B51" s="47" t="s">
        <v>398</v>
      </c>
      <c r="C51" s="46" t="s">
        <v>399</v>
      </c>
      <c r="D51" s="48"/>
      <c r="E51" s="49">
        <v>354</v>
      </c>
      <c r="F51" s="182">
        <v>4317.3999999999996</v>
      </c>
      <c r="G51" s="183" t="str">
        <f t="shared" si="0"/>
        <v/>
      </c>
    </row>
    <row r="52" spans="1:7" s="181" customFormat="1">
      <c r="A52" s="46" t="s">
        <v>400</v>
      </c>
      <c r="B52" s="47" t="s">
        <v>401</v>
      </c>
      <c r="C52" s="46" t="s">
        <v>402</v>
      </c>
      <c r="D52" s="48"/>
      <c r="E52" s="49">
        <v>490</v>
      </c>
      <c r="F52" s="182">
        <v>7702.55</v>
      </c>
      <c r="G52" s="183" t="str">
        <f t="shared" si="0"/>
        <v/>
      </c>
    </row>
    <row r="53" spans="1:7" s="181" customFormat="1">
      <c r="A53" s="46" t="s">
        <v>403</v>
      </c>
      <c r="B53" s="186"/>
      <c r="C53" s="46"/>
      <c r="D53" s="187"/>
      <c r="E53" s="77"/>
      <c r="F53" s="182"/>
      <c r="G53" s="183"/>
    </row>
    <row r="54" spans="1:7" s="181" customFormat="1">
      <c r="A54" s="46"/>
      <c r="B54" s="186"/>
      <c r="C54" s="46"/>
      <c r="D54" s="187"/>
      <c r="E54" s="77"/>
      <c r="F54" s="182"/>
      <c r="G54" s="183"/>
    </row>
    <row r="55" spans="1:7" s="181" customFormat="1">
      <c r="A55" s="51" t="s">
        <v>404</v>
      </c>
      <c r="B55" s="52"/>
      <c r="C55" s="51"/>
      <c r="D55" s="53"/>
      <c r="E55" s="54"/>
      <c r="F55" s="182"/>
      <c r="G55" s="183"/>
    </row>
    <row r="56" spans="1:7" s="181" customFormat="1">
      <c r="A56" s="46"/>
      <c r="B56" s="47" t="s">
        <v>405</v>
      </c>
      <c r="C56" s="46" t="s">
        <v>406</v>
      </c>
      <c r="D56" s="187"/>
      <c r="E56" s="77"/>
      <c r="F56" s="182">
        <v>20.149999999999999</v>
      </c>
      <c r="G56" s="183" t="str">
        <f t="shared" si="0"/>
        <v/>
      </c>
    </row>
    <row r="57" spans="1:7" s="181" customFormat="1">
      <c r="A57" s="46"/>
      <c r="B57" s="47" t="s">
        <v>407</v>
      </c>
      <c r="C57" s="46" t="s">
        <v>408</v>
      </c>
      <c r="D57" s="187"/>
      <c r="E57" s="77"/>
      <c r="F57" s="182">
        <v>15.6</v>
      </c>
      <c r="G57" s="183" t="str">
        <f t="shared" si="0"/>
        <v/>
      </c>
    </row>
    <row r="58" spans="1:7" s="181" customFormat="1">
      <c r="A58" s="46"/>
      <c r="B58" s="47"/>
      <c r="C58" s="46"/>
      <c r="D58" s="48"/>
      <c r="E58" s="49"/>
      <c r="F58" s="182"/>
      <c r="G58" s="183"/>
    </row>
    <row r="59" spans="1:7" s="181" customFormat="1">
      <c r="A59" s="46"/>
      <c r="B59" s="47"/>
      <c r="C59" s="46"/>
      <c r="D59" s="48"/>
      <c r="E59" s="49"/>
      <c r="F59" s="182"/>
      <c r="G59" s="183"/>
    </row>
    <row r="60" spans="1:7" s="179" customFormat="1" ht="13.2">
      <c r="A60" s="41" t="s">
        <v>409</v>
      </c>
      <c r="B60" s="41"/>
      <c r="C60" s="41"/>
      <c r="D60" s="42"/>
      <c r="E60" s="43"/>
      <c r="F60" s="188"/>
      <c r="G60" s="183"/>
    </row>
    <row r="61" spans="1:7" s="181" customFormat="1">
      <c r="A61" s="46"/>
      <c r="B61" s="47"/>
      <c r="C61" s="46"/>
      <c r="D61" s="48"/>
      <c r="E61" s="49"/>
      <c r="F61" s="182"/>
      <c r="G61" s="183"/>
    </row>
    <row r="62" spans="1:7" s="181" customFormat="1">
      <c r="A62" s="51" t="s">
        <v>410</v>
      </c>
      <c r="B62" s="52"/>
      <c r="C62" s="51"/>
      <c r="D62" s="53"/>
      <c r="E62" s="54"/>
      <c r="F62" s="182"/>
      <c r="G62" s="183"/>
    </row>
    <row r="63" spans="1:7" s="181" customFormat="1">
      <c r="A63" s="46" t="s">
        <v>411</v>
      </c>
      <c r="B63" s="47" t="s">
        <v>412</v>
      </c>
      <c r="C63" s="46" t="s">
        <v>413</v>
      </c>
      <c r="D63" s="48">
        <v>16</v>
      </c>
      <c r="E63" s="49" t="s">
        <v>414</v>
      </c>
      <c r="F63" s="182">
        <v>93.85</v>
      </c>
      <c r="G63" s="183" t="str">
        <f t="shared" si="0"/>
        <v/>
      </c>
    </row>
    <row r="64" spans="1:7" s="181" customFormat="1">
      <c r="A64" s="46" t="s">
        <v>415</v>
      </c>
      <c r="B64" s="47" t="s">
        <v>416</v>
      </c>
      <c r="C64" s="46" t="s">
        <v>417</v>
      </c>
      <c r="D64" s="48">
        <v>8</v>
      </c>
      <c r="E64" s="49" t="s">
        <v>418</v>
      </c>
      <c r="F64" s="182">
        <v>110.9</v>
      </c>
      <c r="G64" s="183" t="str">
        <f t="shared" si="0"/>
        <v/>
      </c>
    </row>
    <row r="65" spans="1:7" s="181" customFormat="1">
      <c r="A65" s="46" t="s">
        <v>419</v>
      </c>
      <c r="B65" s="47" t="s">
        <v>420</v>
      </c>
      <c r="C65" s="46" t="s">
        <v>421</v>
      </c>
      <c r="D65" s="48">
        <v>6</v>
      </c>
      <c r="E65" s="49" t="s">
        <v>422</v>
      </c>
      <c r="F65" s="182">
        <v>143.94999999999999</v>
      </c>
      <c r="G65" s="183" t="str">
        <f t="shared" si="0"/>
        <v/>
      </c>
    </row>
    <row r="66" spans="1:7" s="181" customFormat="1">
      <c r="A66" s="46" t="s">
        <v>423</v>
      </c>
      <c r="B66" s="47" t="s">
        <v>424</v>
      </c>
      <c r="C66" s="46" t="s">
        <v>425</v>
      </c>
      <c r="D66" s="48">
        <v>4</v>
      </c>
      <c r="E66" s="49" t="s">
        <v>426</v>
      </c>
      <c r="F66" s="182">
        <v>210.05</v>
      </c>
      <c r="G66" s="183" t="str">
        <f t="shared" si="0"/>
        <v/>
      </c>
    </row>
    <row r="67" spans="1:7" s="181" customFormat="1">
      <c r="A67" s="46" t="s">
        <v>427</v>
      </c>
      <c r="B67" s="47" t="s">
        <v>428</v>
      </c>
      <c r="C67" s="46" t="s">
        <v>429</v>
      </c>
      <c r="D67" s="48">
        <v>4</v>
      </c>
      <c r="E67" s="49" t="s">
        <v>430</v>
      </c>
      <c r="F67" s="182">
        <v>228.75</v>
      </c>
      <c r="G67" s="183" t="str">
        <f t="shared" si="0"/>
        <v/>
      </c>
    </row>
    <row r="68" spans="1:7" s="181" customFormat="1">
      <c r="A68" s="46"/>
      <c r="B68" s="47"/>
      <c r="C68" s="46"/>
      <c r="D68" s="48"/>
      <c r="E68" s="49"/>
      <c r="F68" s="182"/>
      <c r="G68" s="183"/>
    </row>
    <row r="69" spans="1:7" s="181" customFormat="1">
      <c r="A69" s="46" t="s">
        <v>431</v>
      </c>
      <c r="B69" s="47"/>
      <c r="C69" s="46"/>
      <c r="D69" s="48"/>
      <c r="E69" s="189" t="s">
        <v>432</v>
      </c>
      <c r="F69" s="182"/>
      <c r="G69" s="183"/>
    </row>
    <row r="70" spans="1:7" s="181" customFormat="1">
      <c r="A70" s="51" t="s">
        <v>433</v>
      </c>
      <c r="B70" s="52"/>
      <c r="C70" s="51"/>
      <c r="D70" s="53"/>
      <c r="E70" s="80"/>
      <c r="F70" s="182"/>
      <c r="G70" s="183"/>
    </row>
    <row r="71" spans="1:7" s="181" customFormat="1">
      <c r="A71" s="46" t="s">
        <v>434</v>
      </c>
      <c r="B71" s="47" t="s">
        <v>435</v>
      </c>
      <c r="C71" s="46" t="s">
        <v>436</v>
      </c>
      <c r="D71" s="48"/>
      <c r="E71" s="189"/>
      <c r="F71" s="182">
        <v>105.6</v>
      </c>
      <c r="G71" s="183" t="str">
        <f t="shared" si="0"/>
        <v/>
      </c>
    </row>
    <row r="72" spans="1:7" s="181" customFormat="1">
      <c r="A72" s="46" t="s">
        <v>437</v>
      </c>
      <c r="B72" s="47" t="s">
        <v>438</v>
      </c>
      <c r="C72" s="46" t="s">
        <v>439</v>
      </c>
      <c r="D72" s="48"/>
      <c r="E72" s="189"/>
      <c r="F72" s="182">
        <v>121.85</v>
      </c>
      <c r="G72" s="183" t="str">
        <f t="shared" ref="G72:G134" si="1">IF($G$2&gt;0,F72*(100%-$G$2),CLEAN(""))</f>
        <v/>
      </c>
    </row>
    <row r="73" spans="1:7" s="181" customFormat="1">
      <c r="A73" s="46" t="s">
        <v>440</v>
      </c>
      <c r="B73" s="47" t="s">
        <v>441</v>
      </c>
      <c r="C73" s="46" t="s">
        <v>442</v>
      </c>
      <c r="D73" s="48"/>
      <c r="E73" s="189"/>
      <c r="F73" s="182">
        <v>155.19999999999999</v>
      </c>
      <c r="G73" s="183" t="str">
        <f t="shared" si="1"/>
        <v/>
      </c>
    </row>
    <row r="74" spans="1:7" s="181" customFormat="1">
      <c r="A74" s="46" t="s">
        <v>443</v>
      </c>
      <c r="B74" s="47" t="s">
        <v>444</v>
      </c>
      <c r="C74" s="46" t="s">
        <v>445</v>
      </c>
      <c r="D74" s="48"/>
      <c r="E74" s="190"/>
      <c r="F74" s="182">
        <v>222.65</v>
      </c>
      <c r="G74" s="183" t="str">
        <f t="shared" si="1"/>
        <v/>
      </c>
    </row>
    <row r="75" spans="1:7" s="181" customFormat="1">
      <c r="A75" s="46" t="s">
        <v>446</v>
      </c>
      <c r="B75" s="47" t="s">
        <v>447</v>
      </c>
      <c r="C75" s="46" t="s">
        <v>448</v>
      </c>
      <c r="D75" s="48"/>
      <c r="E75" s="189"/>
      <c r="F75" s="182">
        <v>240.9</v>
      </c>
      <c r="G75" s="183" t="str">
        <f t="shared" si="1"/>
        <v/>
      </c>
    </row>
    <row r="76" spans="1:7" s="181" customFormat="1">
      <c r="A76" s="46" t="s">
        <v>449</v>
      </c>
      <c r="B76" s="47" t="s">
        <v>450</v>
      </c>
      <c r="C76" s="46" t="s">
        <v>451</v>
      </c>
      <c r="D76" s="48"/>
      <c r="E76" s="189"/>
      <c r="F76" s="182">
        <v>338.25</v>
      </c>
      <c r="G76" s="183" t="str">
        <f t="shared" si="1"/>
        <v/>
      </c>
    </row>
    <row r="77" spans="1:7" s="181" customFormat="1">
      <c r="A77" s="46" t="s">
        <v>452</v>
      </c>
      <c r="B77" s="47"/>
      <c r="C77" s="46"/>
      <c r="D77" s="48"/>
      <c r="E77" s="189"/>
      <c r="F77" s="182"/>
      <c r="G77" s="183"/>
    </row>
    <row r="78" spans="1:7" s="181" customFormat="1">
      <c r="A78" s="46"/>
      <c r="B78" s="47"/>
      <c r="C78" s="46"/>
      <c r="D78" s="48"/>
      <c r="E78" s="189"/>
      <c r="F78" s="182"/>
      <c r="G78" s="183"/>
    </row>
    <row r="79" spans="1:7" s="181" customFormat="1">
      <c r="A79" s="51" t="s">
        <v>453</v>
      </c>
      <c r="B79" s="52"/>
      <c r="C79" s="51"/>
      <c r="D79" s="53"/>
      <c r="E79" s="54"/>
      <c r="F79" s="182"/>
      <c r="G79" s="183"/>
    </row>
    <row r="80" spans="1:7" s="181" customFormat="1">
      <c r="A80" s="46" t="s">
        <v>454</v>
      </c>
      <c r="B80" s="47" t="s">
        <v>455</v>
      </c>
      <c r="C80" s="46" t="s">
        <v>456</v>
      </c>
      <c r="D80" s="48"/>
      <c r="E80" s="49">
        <v>24</v>
      </c>
      <c r="F80" s="182">
        <v>1235.25</v>
      </c>
      <c r="G80" s="183" t="str">
        <f t="shared" si="1"/>
        <v/>
      </c>
    </row>
    <row r="81" spans="1:7" s="181" customFormat="1">
      <c r="A81" s="46" t="s">
        <v>457</v>
      </c>
      <c r="B81" s="47" t="s">
        <v>458</v>
      </c>
      <c r="C81" s="46" t="s">
        <v>459</v>
      </c>
      <c r="D81" s="48"/>
      <c r="E81" s="49">
        <v>48</v>
      </c>
      <c r="F81" s="182">
        <v>1477</v>
      </c>
      <c r="G81" s="183" t="str">
        <f t="shared" si="1"/>
        <v/>
      </c>
    </row>
    <row r="82" spans="1:7" s="181" customFormat="1">
      <c r="A82" s="69" t="s">
        <v>460</v>
      </c>
      <c r="B82" s="70" t="s">
        <v>2243</v>
      </c>
      <c r="C82" s="69" t="s">
        <v>2244</v>
      </c>
      <c r="D82" s="71"/>
      <c r="E82" s="72">
        <v>64.44</v>
      </c>
      <c r="F82" s="182">
        <v>1879.65</v>
      </c>
      <c r="G82" s="183" t="str">
        <f t="shared" si="1"/>
        <v/>
      </c>
    </row>
    <row r="83" spans="1:7" s="181" customFormat="1">
      <c r="A83" s="46" t="s">
        <v>454</v>
      </c>
      <c r="B83" s="47" t="s">
        <v>2245</v>
      </c>
      <c r="C83" s="46" t="s">
        <v>2246</v>
      </c>
      <c r="D83" s="48"/>
      <c r="E83" s="49">
        <v>42</v>
      </c>
      <c r="F83" s="182">
        <v>1235.25</v>
      </c>
      <c r="G83" s="183" t="str">
        <f t="shared" si="1"/>
        <v/>
      </c>
    </row>
    <row r="84" spans="1:7" s="181" customFormat="1">
      <c r="A84" s="46" t="s">
        <v>457</v>
      </c>
      <c r="B84" s="47" t="s">
        <v>2247</v>
      </c>
      <c r="C84" s="46" t="s">
        <v>2248</v>
      </c>
      <c r="D84" s="48"/>
      <c r="E84" s="49">
        <v>48.25</v>
      </c>
      <c r="F84" s="182">
        <v>1477.0500000000002</v>
      </c>
      <c r="G84" s="183" t="str">
        <f t="shared" si="1"/>
        <v/>
      </c>
    </row>
    <row r="85" spans="1:7" s="181" customFormat="1">
      <c r="A85" s="69" t="s">
        <v>460</v>
      </c>
      <c r="B85" s="70" t="s">
        <v>2249</v>
      </c>
      <c r="C85" s="69" t="s">
        <v>2250</v>
      </c>
      <c r="D85" s="71"/>
      <c r="E85" s="72">
        <v>63</v>
      </c>
      <c r="F85" s="182">
        <v>1882.3000000000002</v>
      </c>
      <c r="G85" s="183" t="str">
        <f t="shared" si="1"/>
        <v/>
      </c>
    </row>
    <row r="86" spans="1:7" s="181" customFormat="1">
      <c r="A86" s="46" t="s">
        <v>454</v>
      </c>
      <c r="B86" s="47" t="s">
        <v>2251</v>
      </c>
      <c r="C86" s="46" t="s">
        <v>2252</v>
      </c>
      <c r="D86" s="48"/>
      <c r="E86" s="49">
        <v>41.5</v>
      </c>
      <c r="F86" s="182">
        <v>1482.3000000000002</v>
      </c>
      <c r="G86" s="183" t="str">
        <f t="shared" si="1"/>
        <v/>
      </c>
    </row>
    <row r="87" spans="1:7" s="181" customFormat="1">
      <c r="A87" s="46" t="s">
        <v>457</v>
      </c>
      <c r="B87" s="47" t="s">
        <v>2253</v>
      </c>
      <c r="C87" s="46" t="s">
        <v>2254</v>
      </c>
      <c r="D87" s="48"/>
      <c r="E87" s="49">
        <v>48</v>
      </c>
      <c r="F87" s="182">
        <v>1772.4</v>
      </c>
      <c r="G87" s="183" t="str">
        <f t="shared" si="1"/>
        <v/>
      </c>
    </row>
    <row r="88" spans="1:7" s="181" customFormat="1">
      <c r="A88" s="46" t="s">
        <v>460</v>
      </c>
      <c r="B88" s="47" t="s">
        <v>2255</v>
      </c>
      <c r="C88" s="46" t="s">
        <v>2256</v>
      </c>
      <c r="D88" s="48"/>
      <c r="E88" s="49">
        <v>65</v>
      </c>
      <c r="F88" s="182">
        <v>2255.65</v>
      </c>
      <c r="G88" s="183" t="str">
        <f t="shared" si="1"/>
        <v/>
      </c>
    </row>
    <row r="89" spans="1:7" s="181" customFormat="1">
      <c r="A89" s="64"/>
      <c r="B89" s="63"/>
      <c r="C89" s="64"/>
      <c r="D89" s="67"/>
      <c r="E89" s="191"/>
      <c r="F89" s="182"/>
      <c r="G89" s="183"/>
    </row>
    <row r="90" spans="1:7" s="181" customFormat="1">
      <c r="A90" s="51" t="s">
        <v>2257</v>
      </c>
      <c r="B90" s="52"/>
      <c r="C90" s="51"/>
      <c r="D90" s="53"/>
      <c r="E90" s="54"/>
      <c r="F90" s="182"/>
      <c r="G90" s="183"/>
    </row>
    <row r="91" spans="1:7" s="181" customFormat="1">
      <c r="A91" s="46" t="s">
        <v>2258</v>
      </c>
      <c r="B91" s="47" t="s">
        <v>2259</v>
      </c>
      <c r="C91" s="46" t="s">
        <v>413</v>
      </c>
      <c r="D91" s="48">
        <v>16</v>
      </c>
      <c r="E91" s="49">
        <v>0.34</v>
      </c>
      <c r="F91" s="182">
        <v>48.2</v>
      </c>
      <c r="G91" s="183" t="str">
        <f t="shared" si="1"/>
        <v/>
      </c>
    </row>
    <row r="92" spans="1:7" s="181" customFormat="1">
      <c r="A92" s="46" t="s">
        <v>2260</v>
      </c>
      <c r="B92" s="47" t="s">
        <v>2261</v>
      </c>
      <c r="C92" s="46" t="s">
        <v>417</v>
      </c>
      <c r="D92" s="48">
        <v>8</v>
      </c>
      <c r="E92" s="49">
        <v>0.49</v>
      </c>
      <c r="F92" s="182">
        <v>59.15</v>
      </c>
      <c r="G92" s="183" t="str">
        <f t="shared" si="1"/>
        <v/>
      </c>
    </row>
    <row r="93" spans="1:7" s="181" customFormat="1">
      <c r="A93" s="46" t="s">
        <v>2262</v>
      </c>
      <c r="B93" s="47" t="s">
        <v>2263</v>
      </c>
      <c r="C93" s="46" t="s">
        <v>421</v>
      </c>
      <c r="D93" s="48">
        <v>6</v>
      </c>
      <c r="E93" s="49">
        <v>0.85</v>
      </c>
      <c r="F93" s="182">
        <v>69.95</v>
      </c>
      <c r="G93" s="183" t="str">
        <f t="shared" si="1"/>
        <v/>
      </c>
    </row>
    <row r="94" spans="1:7" s="181" customFormat="1">
      <c r="A94" s="46" t="s">
        <v>2264</v>
      </c>
      <c r="B94" s="47" t="s">
        <v>2265</v>
      </c>
      <c r="C94" s="46" t="s">
        <v>425</v>
      </c>
      <c r="D94" s="48">
        <v>4</v>
      </c>
      <c r="E94" s="49">
        <v>1.4</v>
      </c>
      <c r="F94" s="182">
        <v>107.65</v>
      </c>
      <c r="G94" s="183" t="str">
        <f t="shared" si="1"/>
        <v/>
      </c>
    </row>
    <row r="95" spans="1:7" s="181" customFormat="1">
      <c r="A95" s="46" t="s">
        <v>2266</v>
      </c>
      <c r="B95" s="47" t="s">
        <v>2267</v>
      </c>
      <c r="C95" s="46" t="s">
        <v>429</v>
      </c>
      <c r="D95" s="48">
        <v>4</v>
      </c>
      <c r="E95" s="49">
        <v>1.5</v>
      </c>
      <c r="F95" s="182">
        <v>129.05000000000001</v>
      </c>
      <c r="G95" s="183" t="str">
        <f t="shared" si="1"/>
        <v/>
      </c>
    </row>
    <row r="96" spans="1:7" s="181" customFormat="1">
      <c r="A96" s="46" t="s">
        <v>2268</v>
      </c>
      <c r="B96" s="47"/>
      <c r="C96" s="46"/>
      <c r="D96" s="48"/>
      <c r="E96" s="49"/>
      <c r="F96" s="182"/>
      <c r="G96" s="183"/>
    </row>
    <row r="97" spans="1:7" s="181" customFormat="1">
      <c r="A97" s="46"/>
      <c r="B97" s="47"/>
      <c r="C97" s="46"/>
      <c r="D97" s="48"/>
      <c r="E97" s="49"/>
      <c r="F97" s="182"/>
      <c r="G97" s="183"/>
    </row>
    <row r="98" spans="1:7" s="181" customFormat="1">
      <c r="A98" s="51" t="s">
        <v>2269</v>
      </c>
      <c r="B98" s="52"/>
      <c r="C98" s="51"/>
      <c r="D98" s="53"/>
      <c r="E98" s="54"/>
      <c r="F98" s="182"/>
      <c r="G98" s="183"/>
    </row>
    <row r="99" spans="1:7" s="181" customFormat="1">
      <c r="A99" s="46" t="s">
        <v>2270</v>
      </c>
      <c r="B99" s="47" t="s">
        <v>2271</v>
      </c>
      <c r="C99" s="46" t="s">
        <v>413</v>
      </c>
      <c r="D99" s="48">
        <v>16</v>
      </c>
      <c r="E99" s="49">
        <v>0.34</v>
      </c>
      <c r="F99" s="182">
        <v>53.75</v>
      </c>
      <c r="G99" s="183" t="str">
        <f t="shared" si="1"/>
        <v/>
      </c>
    </row>
    <row r="100" spans="1:7" s="181" customFormat="1">
      <c r="A100" s="46" t="s">
        <v>2272</v>
      </c>
      <c r="B100" s="47" t="s">
        <v>2273</v>
      </c>
      <c r="C100" s="46" t="s">
        <v>417</v>
      </c>
      <c r="D100" s="48">
        <v>8</v>
      </c>
      <c r="E100" s="49">
        <v>0.48</v>
      </c>
      <c r="F100" s="182">
        <v>64.599999999999994</v>
      </c>
      <c r="G100" s="183" t="str">
        <f t="shared" si="1"/>
        <v/>
      </c>
    </row>
    <row r="101" spans="1:7" s="181" customFormat="1">
      <c r="A101" s="46" t="s">
        <v>2274</v>
      </c>
      <c r="B101" s="47" t="s">
        <v>493</v>
      </c>
      <c r="C101" s="46" t="s">
        <v>421</v>
      </c>
      <c r="D101" s="48">
        <v>6</v>
      </c>
      <c r="E101" s="49">
        <v>0.85</v>
      </c>
      <c r="F101" s="182">
        <v>75.25</v>
      </c>
      <c r="G101" s="183" t="str">
        <f t="shared" si="1"/>
        <v/>
      </c>
    </row>
    <row r="102" spans="1:7" s="181" customFormat="1">
      <c r="A102" s="46" t="s">
        <v>494</v>
      </c>
      <c r="B102" s="47" t="s">
        <v>495</v>
      </c>
      <c r="C102" s="46" t="s">
        <v>425</v>
      </c>
      <c r="D102" s="48">
        <v>4</v>
      </c>
      <c r="E102" s="49">
        <v>1.4</v>
      </c>
      <c r="F102" s="182">
        <v>113.05</v>
      </c>
      <c r="G102" s="183" t="str">
        <f t="shared" si="1"/>
        <v/>
      </c>
    </row>
    <row r="103" spans="1:7" s="181" customFormat="1">
      <c r="A103" s="46" t="s">
        <v>496</v>
      </c>
      <c r="B103" s="47" t="s">
        <v>497</v>
      </c>
      <c r="C103" s="46" t="s">
        <v>429</v>
      </c>
      <c r="D103" s="48">
        <v>4</v>
      </c>
      <c r="E103" s="49">
        <v>1.5</v>
      </c>
      <c r="F103" s="182">
        <v>134.5</v>
      </c>
      <c r="G103" s="183" t="str">
        <f t="shared" si="1"/>
        <v/>
      </c>
    </row>
    <row r="104" spans="1:7" s="181" customFormat="1">
      <c r="A104" s="46" t="s">
        <v>498</v>
      </c>
      <c r="B104" s="47" t="s">
        <v>499</v>
      </c>
      <c r="C104" s="46" t="s">
        <v>500</v>
      </c>
      <c r="D104" s="48">
        <v>6</v>
      </c>
      <c r="E104" s="49">
        <v>1.984</v>
      </c>
      <c r="F104" s="182">
        <v>177.95</v>
      </c>
      <c r="G104" s="183" t="str">
        <f t="shared" si="1"/>
        <v/>
      </c>
    </row>
    <row r="105" spans="1:7" s="181" customFormat="1">
      <c r="A105" s="46" t="s">
        <v>2268</v>
      </c>
      <c r="B105" s="47"/>
      <c r="C105" s="46"/>
      <c r="D105" s="48"/>
      <c r="E105" s="49"/>
      <c r="F105" s="182"/>
      <c r="G105" s="183"/>
    </row>
    <row r="106" spans="1:7" s="181" customFormat="1">
      <c r="A106" s="46"/>
      <c r="B106" s="47"/>
      <c r="C106" s="46"/>
      <c r="D106" s="48"/>
      <c r="E106" s="49"/>
      <c r="F106" s="182"/>
      <c r="G106" s="183"/>
    </row>
    <row r="107" spans="1:7" s="181" customFormat="1">
      <c r="A107" s="51" t="s">
        <v>501</v>
      </c>
      <c r="B107" s="52"/>
      <c r="C107" s="51"/>
      <c r="D107" s="53"/>
      <c r="E107" s="54"/>
      <c r="F107" s="182"/>
      <c r="G107" s="183"/>
    </row>
    <row r="108" spans="1:7" s="181" customFormat="1">
      <c r="A108" s="46" t="s">
        <v>502</v>
      </c>
      <c r="B108" s="47" t="s">
        <v>503</v>
      </c>
      <c r="C108" s="46" t="s">
        <v>504</v>
      </c>
      <c r="D108" s="48">
        <v>9</v>
      </c>
      <c r="E108" s="49">
        <v>1.8180000000000001</v>
      </c>
      <c r="F108" s="182">
        <v>72.25</v>
      </c>
      <c r="G108" s="183" t="str">
        <f t="shared" si="1"/>
        <v/>
      </c>
    </row>
    <row r="109" spans="1:7" s="181" customFormat="1">
      <c r="A109" s="46" t="s">
        <v>505</v>
      </c>
      <c r="B109" s="47" t="s">
        <v>506</v>
      </c>
      <c r="C109" s="46" t="s">
        <v>507</v>
      </c>
      <c r="D109" s="48"/>
      <c r="E109" s="49"/>
      <c r="F109" s="182">
        <v>75.95</v>
      </c>
      <c r="G109" s="183" t="str">
        <f t="shared" si="1"/>
        <v/>
      </c>
    </row>
    <row r="110" spans="1:7" s="181" customFormat="1">
      <c r="A110" s="46" t="s">
        <v>508</v>
      </c>
      <c r="B110" s="47" t="s">
        <v>509</v>
      </c>
      <c r="C110" s="46" t="s">
        <v>510</v>
      </c>
      <c r="D110" s="48"/>
      <c r="E110" s="49"/>
      <c r="F110" s="182">
        <v>81.099999999999994</v>
      </c>
      <c r="G110" s="183" t="str">
        <f t="shared" si="1"/>
        <v/>
      </c>
    </row>
    <row r="111" spans="1:7" s="181" customFormat="1">
      <c r="A111" s="46" t="s">
        <v>511</v>
      </c>
      <c r="B111" s="47" t="s">
        <v>512</v>
      </c>
      <c r="C111" s="46" t="s">
        <v>425</v>
      </c>
      <c r="D111" s="48"/>
      <c r="E111" s="49"/>
      <c r="F111" s="182">
        <v>147.35</v>
      </c>
      <c r="G111" s="183" t="str">
        <f t="shared" si="1"/>
        <v/>
      </c>
    </row>
    <row r="112" spans="1:7" s="181" customFormat="1">
      <c r="A112" s="46" t="s">
        <v>513</v>
      </c>
      <c r="B112" s="47" t="s">
        <v>514</v>
      </c>
      <c r="C112" s="46" t="s">
        <v>515</v>
      </c>
      <c r="D112" s="48">
        <v>4</v>
      </c>
      <c r="E112" s="49">
        <v>2.0070000000000001</v>
      </c>
      <c r="F112" s="182">
        <v>161.65</v>
      </c>
      <c r="G112" s="183" t="str">
        <f t="shared" si="1"/>
        <v/>
      </c>
    </row>
    <row r="113" spans="1:7" s="181" customFormat="1">
      <c r="A113" s="46" t="s">
        <v>516</v>
      </c>
      <c r="B113" s="47" t="s">
        <v>517</v>
      </c>
      <c r="C113" s="46" t="s">
        <v>518</v>
      </c>
      <c r="D113" s="48"/>
      <c r="E113" s="49"/>
      <c r="F113" s="182">
        <v>192.1</v>
      </c>
      <c r="G113" s="183" t="str">
        <f t="shared" si="1"/>
        <v/>
      </c>
    </row>
    <row r="114" spans="1:7" s="181" customFormat="1">
      <c r="A114" s="46"/>
      <c r="B114" s="47"/>
      <c r="C114" s="46"/>
      <c r="D114" s="48"/>
      <c r="E114" s="49"/>
      <c r="F114" s="182"/>
      <c r="G114" s="183"/>
    </row>
    <row r="115" spans="1:7" s="181" customFormat="1">
      <c r="A115" s="51" t="s">
        <v>519</v>
      </c>
      <c r="B115" s="52"/>
      <c r="C115" s="51"/>
      <c r="D115" s="53"/>
      <c r="E115" s="54"/>
      <c r="F115" s="182"/>
      <c r="G115" s="183"/>
    </row>
    <row r="116" spans="1:7" s="181" customFormat="1">
      <c r="A116" s="46"/>
      <c r="B116" s="47" t="s">
        <v>520</v>
      </c>
      <c r="C116" s="46" t="s">
        <v>521</v>
      </c>
      <c r="D116" s="48">
        <v>10</v>
      </c>
      <c r="E116" s="49">
        <v>7.0000000000000007E-2</v>
      </c>
      <c r="F116" s="182">
        <v>35.700000000000003</v>
      </c>
      <c r="G116" s="183" t="str">
        <f t="shared" si="1"/>
        <v/>
      </c>
    </row>
    <row r="117" spans="1:7" s="181" customFormat="1">
      <c r="A117" s="46"/>
      <c r="B117" s="47" t="s">
        <v>522</v>
      </c>
      <c r="C117" s="46" t="s">
        <v>523</v>
      </c>
      <c r="D117" s="48">
        <v>20</v>
      </c>
      <c r="E117" s="49">
        <v>0.03</v>
      </c>
      <c r="F117" s="182">
        <v>21.4</v>
      </c>
      <c r="G117" s="183" t="str">
        <f t="shared" si="1"/>
        <v/>
      </c>
    </row>
    <row r="118" spans="1:7" s="181" customFormat="1">
      <c r="A118" s="46"/>
      <c r="B118" s="47" t="s">
        <v>524</v>
      </c>
      <c r="C118" s="46" t="s">
        <v>525</v>
      </c>
      <c r="D118" s="48">
        <v>10</v>
      </c>
      <c r="E118" s="49" t="s">
        <v>526</v>
      </c>
      <c r="F118" s="182">
        <v>34.15</v>
      </c>
      <c r="G118" s="183" t="str">
        <f t="shared" si="1"/>
        <v/>
      </c>
    </row>
    <row r="119" spans="1:7" s="181" customFormat="1">
      <c r="A119" s="46"/>
      <c r="B119" s="47" t="s">
        <v>527</v>
      </c>
      <c r="C119" s="46" t="s">
        <v>528</v>
      </c>
      <c r="D119" s="48"/>
      <c r="E119" s="49"/>
      <c r="F119" s="182">
        <v>24.15</v>
      </c>
      <c r="G119" s="183" t="str">
        <f t="shared" si="1"/>
        <v/>
      </c>
    </row>
    <row r="120" spans="1:7" s="181" customFormat="1">
      <c r="A120" s="46"/>
      <c r="B120" s="47" t="s">
        <v>339</v>
      </c>
      <c r="C120" s="46" t="s">
        <v>529</v>
      </c>
      <c r="D120" s="48"/>
      <c r="E120" s="49"/>
      <c r="F120" s="182">
        <v>18.149999999999999</v>
      </c>
      <c r="G120" s="183" t="str">
        <f t="shared" si="1"/>
        <v/>
      </c>
    </row>
    <row r="121" spans="1:7" s="181" customFormat="1">
      <c r="A121" s="46"/>
      <c r="B121" s="47" t="s">
        <v>530</v>
      </c>
      <c r="C121" s="46" t="s">
        <v>531</v>
      </c>
      <c r="D121" s="48"/>
      <c r="E121" s="49"/>
      <c r="F121" s="182">
        <v>4.3500000000000005</v>
      </c>
      <c r="G121" s="183" t="str">
        <f t="shared" si="1"/>
        <v/>
      </c>
    </row>
    <row r="122" spans="1:7" s="181" customFormat="1">
      <c r="A122" s="46"/>
      <c r="B122" s="47" t="s">
        <v>532</v>
      </c>
      <c r="C122" s="46" t="s">
        <v>533</v>
      </c>
      <c r="D122" s="48"/>
      <c r="E122" s="49"/>
      <c r="F122" s="182">
        <v>4.3500000000000005</v>
      </c>
      <c r="G122" s="183" t="str">
        <f t="shared" si="1"/>
        <v/>
      </c>
    </row>
    <row r="123" spans="1:7" s="181" customFormat="1">
      <c r="A123" s="46"/>
      <c r="B123" s="47" t="s">
        <v>534</v>
      </c>
      <c r="C123" s="46" t="s">
        <v>535</v>
      </c>
      <c r="D123" s="48"/>
      <c r="E123" s="49"/>
      <c r="F123" s="182">
        <v>17.350000000000001</v>
      </c>
      <c r="G123" s="183" t="str">
        <f t="shared" si="1"/>
        <v/>
      </c>
    </row>
    <row r="124" spans="1:7" s="181" customFormat="1">
      <c r="A124" s="46"/>
      <c r="B124" s="47"/>
      <c r="C124" s="46"/>
      <c r="D124" s="48"/>
      <c r="E124" s="49"/>
      <c r="F124" s="182"/>
      <c r="G124" s="183"/>
    </row>
    <row r="125" spans="1:7" s="181" customFormat="1" ht="22.5" customHeight="1">
      <c r="A125" s="598" t="s">
        <v>536</v>
      </c>
      <c r="B125" s="598"/>
      <c r="C125" s="598"/>
      <c r="D125" s="598"/>
      <c r="E125" s="598"/>
      <c r="F125" s="182"/>
      <c r="G125" s="183"/>
    </row>
    <row r="126" spans="1:7" s="181" customFormat="1" ht="12.6">
      <c r="A126" s="46" t="s">
        <v>537</v>
      </c>
      <c r="B126" s="47" t="s">
        <v>538</v>
      </c>
      <c r="C126" s="46" t="s">
        <v>539</v>
      </c>
      <c r="D126" s="48"/>
      <c r="E126" s="49">
        <v>0.41899999999999998</v>
      </c>
      <c r="F126" s="182">
        <v>132</v>
      </c>
      <c r="G126" s="183" t="str">
        <f t="shared" si="1"/>
        <v/>
      </c>
    </row>
    <row r="127" spans="1:7" s="181" customFormat="1" ht="12.6">
      <c r="A127" s="46" t="s">
        <v>540</v>
      </c>
      <c r="B127" s="47" t="s">
        <v>541</v>
      </c>
      <c r="C127" s="46" t="s">
        <v>542</v>
      </c>
      <c r="D127" s="48"/>
      <c r="E127" s="49">
        <v>0.628</v>
      </c>
      <c r="F127" s="182">
        <v>159</v>
      </c>
      <c r="G127" s="183" t="str">
        <f t="shared" si="1"/>
        <v/>
      </c>
    </row>
    <row r="128" spans="1:7" s="181" customFormat="1" ht="12.6">
      <c r="A128" s="46" t="s">
        <v>543</v>
      </c>
      <c r="B128" s="47" t="s">
        <v>544</v>
      </c>
      <c r="C128" s="46" t="s">
        <v>545</v>
      </c>
      <c r="D128" s="48"/>
      <c r="E128" s="49">
        <v>1.212</v>
      </c>
      <c r="F128" s="182">
        <v>186</v>
      </c>
      <c r="G128" s="183" t="str">
        <f t="shared" si="1"/>
        <v/>
      </c>
    </row>
    <row r="129" spans="1:7" s="194" customFormat="1">
      <c r="A129" s="192" t="s">
        <v>546</v>
      </c>
      <c r="B129" s="186"/>
      <c r="C129" s="192"/>
      <c r="D129" s="187"/>
      <c r="E129" s="77"/>
      <c r="F129" s="193"/>
      <c r="G129" s="183"/>
    </row>
    <row r="130" spans="1:7" s="181" customFormat="1">
      <c r="A130" s="46"/>
      <c r="B130" s="47"/>
      <c r="C130" s="46"/>
      <c r="D130" s="48"/>
      <c r="E130" s="49"/>
      <c r="F130" s="182"/>
      <c r="G130" s="183"/>
    </row>
    <row r="131" spans="1:7" s="181" customFormat="1" ht="22.5" customHeight="1">
      <c r="A131" s="598" t="s">
        <v>547</v>
      </c>
      <c r="B131" s="598"/>
      <c r="C131" s="598"/>
      <c r="D131" s="598"/>
      <c r="E131" s="598"/>
      <c r="F131" s="182"/>
      <c r="G131" s="183"/>
    </row>
    <row r="132" spans="1:7" s="181" customFormat="1" ht="12.6">
      <c r="A132" s="46" t="s">
        <v>548</v>
      </c>
      <c r="B132" s="47" t="s">
        <v>549</v>
      </c>
      <c r="C132" s="46" t="s">
        <v>550</v>
      </c>
      <c r="D132" s="48"/>
      <c r="E132" s="49">
        <v>0.41899999999999998</v>
      </c>
      <c r="F132" s="182">
        <v>121.85</v>
      </c>
      <c r="G132" s="183" t="str">
        <f t="shared" si="1"/>
        <v/>
      </c>
    </row>
    <row r="133" spans="1:7" s="181" customFormat="1" ht="12.6">
      <c r="A133" s="46" t="s">
        <v>551</v>
      </c>
      <c r="B133" s="47" t="s">
        <v>552</v>
      </c>
      <c r="C133" s="46" t="s">
        <v>553</v>
      </c>
      <c r="D133" s="48"/>
      <c r="E133" s="49">
        <v>0.628</v>
      </c>
      <c r="F133" s="182">
        <v>159</v>
      </c>
      <c r="G133" s="183" t="str">
        <f t="shared" si="1"/>
        <v/>
      </c>
    </row>
    <row r="134" spans="1:7" s="181" customFormat="1" ht="12.6">
      <c r="A134" s="46" t="s">
        <v>554</v>
      </c>
      <c r="B134" s="47" t="s">
        <v>555</v>
      </c>
      <c r="C134" s="46" t="s">
        <v>556</v>
      </c>
      <c r="D134" s="48"/>
      <c r="E134" s="49">
        <v>1.212</v>
      </c>
      <c r="F134" s="182">
        <v>186</v>
      </c>
      <c r="G134" s="183" t="str">
        <f t="shared" si="1"/>
        <v/>
      </c>
    </row>
    <row r="135" spans="1:7" s="194" customFormat="1">
      <c r="A135" s="192" t="s">
        <v>546</v>
      </c>
      <c r="B135" s="186"/>
      <c r="C135" s="192"/>
      <c r="D135" s="187"/>
      <c r="E135" s="77"/>
      <c r="F135" s="193"/>
      <c r="G135" s="183"/>
    </row>
    <row r="136" spans="1:7" s="181" customFormat="1">
      <c r="A136" s="46"/>
      <c r="B136" s="47"/>
      <c r="C136" s="46"/>
      <c r="D136" s="48"/>
      <c r="E136" s="49"/>
      <c r="F136" s="182"/>
      <c r="G136" s="183"/>
    </row>
    <row r="137" spans="1:7" s="181" customFormat="1">
      <c r="A137" s="51" t="s">
        <v>557</v>
      </c>
      <c r="B137" s="52"/>
      <c r="C137" s="51"/>
      <c r="D137" s="53"/>
      <c r="E137" s="80"/>
      <c r="F137" s="182"/>
      <c r="G137" s="183"/>
    </row>
    <row r="138" spans="1:7" s="181" customFormat="1">
      <c r="A138" s="46" t="s">
        <v>558</v>
      </c>
      <c r="B138" s="63" t="s">
        <v>559</v>
      </c>
      <c r="C138" s="46" t="s">
        <v>560</v>
      </c>
      <c r="D138" s="67"/>
      <c r="E138" s="191">
        <v>0.38</v>
      </c>
      <c r="F138" s="182">
        <v>117.65</v>
      </c>
      <c r="G138" s="183" t="str">
        <f t="shared" ref="G138:G199" si="2">IF($G$2&gt;0,F138*(100%-$G$2),CLEAN(""))</f>
        <v/>
      </c>
    </row>
    <row r="139" spans="1:7" s="181" customFormat="1">
      <c r="A139" s="46" t="s">
        <v>561</v>
      </c>
      <c r="B139" s="47" t="s">
        <v>562</v>
      </c>
      <c r="C139" s="46" t="s">
        <v>563</v>
      </c>
      <c r="D139" s="48"/>
      <c r="E139" s="49">
        <v>0.38</v>
      </c>
      <c r="F139" s="182">
        <v>117.65</v>
      </c>
      <c r="G139" s="183" t="str">
        <f t="shared" si="2"/>
        <v/>
      </c>
    </row>
    <row r="140" spans="1:7" s="181" customFormat="1">
      <c r="A140" s="46" t="s">
        <v>564</v>
      </c>
      <c r="B140" s="47" t="s">
        <v>565</v>
      </c>
      <c r="C140" s="46" t="s">
        <v>566</v>
      </c>
      <c r="D140" s="48"/>
      <c r="E140" s="49">
        <v>0.48</v>
      </c>
      <c r="F140" s="182">
        <v>126.5</v>
      </c>
      <c r="G140" s="183" t="str">
        <f t="shared" si="2"/>
        <v/>
      </c>
    </row>
    <row r="141" spans="1:7" s="181" customFormat="1">
      <c r="A141" s="46" t="s">
        <v>567</v>
      </c>
      <c r="B141" s="47" t="s">
        <v>568</v>
      </c>
      <c r="C141" s="46" t="s">
        <v>569</v>
      </c>
      <c r="D141" s="48"/>
      <c r="E141" s="49">
        <v>0.48</v>
      </c>
      <c r="F141" s="182">
        <v>126.5</v>
      </c>
      <c r="G141" s="183" t="str">
        <f t="shared" si="2"/>
        <v/>
      </c>
    </row>
    <row r="142" spans="1:7" s="181" customFormat="1">
      <c r="A142" s="46" t="s">
        <v>570</v>
      </c>
      <c r="B142" s="47" t="s">
        <v>571</v>
      </c>
      <c r="C142" s="46" t="s">
        <v>572</v>
      </c>
      <c r="D142" s="48"/>
      <c r="E142" s="49">
        <v>0.65</v>
      </c>
      <c r="F142" s="182">
        <v>156.30000000000001</v>
      </c>
      <c r="G142" s="183" t="str">
        <f t="shared" si="2"/>
        <v/>
      </c>
    </row>
    <row r="143" spans="1:7" s="181" customFormat="1">
      <c r="A143" s="46" t="s">
        <v>573</v>
      </c>
      <c r="B143" s="47" t="s">
        <v>574</v>
      </c>
      <c r="C143" s="46" t="s">
        <v>575</v>
      </c>
      <c r="D143" s="48"/>
      <c r="E143" s="49">
        <v>1.45</v>
      </c>
      <c r="F143" s="182">
        <v>177.1</v>
      </c>
      <c r="G143" s="183" t="str">
        <f t="shared" si="2"/>
        <v/>
      </c>
    </row>
    <row r="144" spans="1:7" s="181" customFormat="1">
      <c r="A144" s="46" t="s">
        <v>576</v>
      </c>
      <c r="B144" s="47" t="s">
        <v>577</v>
      </c>
      <c r="C144" s="46" t="s">
        <v>578</v>
      </c>
      <c r="D144" s="48"/>
      <c r="E144" s="49">
        <v>2.21</v>
      </c>
      <c r="F144" s="182">
        <v>235.05</v>
      </c>
      <c r="G144" s="183" t="str">
        <f t="shared" si="2"/>
        <v/>
      </c>
    </row>
    <row r="145" spans="1:7" s="181" customFormat="1">
      <c r="A145" s="164" t="s">
        <v>579</v>
      </c>
      <c r="B145" s="195" t="s">
        <v>580</v>
      </c>
      <c r="C145" s="46" t="s">
        <v>581</v>
      </c>
      <c r="D145" s="196"/>
      <c r="E145" s="197">
        <v>6.87</v>
      </c>
      <c r="F145" s="182">
        <v>675.35</v>
      </c>
      <c r="G145" s="183" t="str">
        <f t="shared" si="2"/>
        <v/>
      </c>
    </row>
    <row r="146" spans="1:7" s="181" customFormat="1">
      <c r="A146" s="198" t="s">
        <v>582</v>
      </c>
      <c r="B146" s="195" t="s">
        <v>583</v>
      </c>
      <c r="C146" s="64" t="s">
        <v>584</v>
      </c>
      <c r="D146" s="199"/>
      <c r="E146" s="200"/>
      <c r="F146" s="182">
        <v>749.1</v>
      </c>
      <c r="G146" s="183" t="str">
        <f t="shared" si="2"/>
        <v/>
      </c>
    </row>
    <row r="147" spans="1:7" s="181" customFormat="1">
      <c r="A147" s="164" t="s">
        <v>582</v>
      </c>
      <c r="B147" s="195" t="s">
        <v>585</v>
      </c>
      <c r="C147" s="46" t="s">
        <v>586</v>
      </c>
      <c r="D147" s="196"/>
      <c r="E147" s="197"/>
      <c r="F147" s="182">
        <v>967.80000000000007</v>
      </c>
      <c r="G147" s="183" t="str">
        <f t="shared" si="2"/>
        <v/>
      </c>
    </row>
    <row r="148" spans="1:7" s="181" customFormat="1">
      <c r="A148" s="164" t="s">
        <v>587</v>
      </c>
      <c r="B148" s="195" t="s">
        <v>588</v>
      </c>
      <c r="C148" s="164" t="s">
        <v>589</v>
      </c>
      <c r="D148" s="196"/>
      <c r="E148" s="197">
        <v>37.46</v>
      </c>
      <c r="F148" s="182">
        <v>1808</v>
      </c>
      <c r="G148" s="183" t="str">
        <f t="shared" si="2"/>
        <v/>
      </c>
    </row>
    <row r="149" spans="1:7" s="181" customFormat="1">
      <c r="A149" s="164" t="s">
        <v>590</v>
      </c>
      <c r="B149" s="195" t="s">
        <v>591</v>
      </c>
      <c r="C149" s="164" t="s">
        <v>592</v>
      </c>
      <c r="D149" s="196"/>
      <c r="E149" s="197">
        <v>44.37</v>
      </c>
      <c r="F149" s="182">
        <v>1911.35</v>
      </c>
      <c r="G149" s="183" t="str">
        <f t="shared" si="2"/>
        <v/>
      </c>
    </row>
    <row r="150" spans="1:7" s="181" customFormat="1">
      <c r="A150" s="164" t="s">
        <v>593</v>
      </c>
      <c r="B150" s="195" t="s">
        <v>594</v>
      </c>
      <c r="C150" s="164" t="s">
        <v>595</v>
      </c>
      <c r="D150" s="196"/>
      <c r="E150" s="197">
        <v>54.2</v>
      </c>
      <c r="F150" s="182">
        <v>2324.65</v>
      </c>
      <c r="G150" s="183" t="str">
        <f t="shared" si="2"/>
        <v/>
      </c>
    </row>
    <row r="151" spans="1:7" s="181" customFormat="1">
      <c r="A151" s="164" t="s">
        <v>596</v>
      </c>
      <c r="B151" s="195" t="s">
        <v>597</v>
      </c>
      <c r="C151" s="164" t="s">
        <v>598</v>
      </c>
      <c r="D151" s="196"/>
      <c r="E151" s="197">
        <v>123</v>
      </c>
      <c r="F151" s="182">
        <v>3591</v>
      </c>
      <c r="G151" s="183" t="str">
        <f t="shared" si="2"/>
        <v/>
      </c>
    </row>
    <row r="152" spans="1:7" s="181" customFormat="1">
      <c r="A152" s="164" t="s">
        <v>599</v>
      </c>
      <c r="B152" s="195" t="s">
        <v>600</v>
      </c>
      <c r="C152" s="164" t="s">
        <v>601</v>
      </c>
      <c r="D152" s="196"/>
      <c r="E152" s="197">
        <v>180</v>
      </c>
      <c r="F152" s="182">
        <v>4513.05</v>
      </c>
      <c r="G152" s="183" t="str">
        <f t="shared" si="2"/>
        <v/>
      </c>
    </row>
    <row r="153" spans="1:7" s="181" customFormat="1" ht="21.75" customHeight="1">
      <c r="A153" s="599" t="s">
        <v>602</v>
      </c>
      <c r="B153" s="599"/>
      <c r="C153" s="599"/>
      <c r="D153" s="599"/>
      <c r="E153" s="599"/>
      <c r="F153" s="182"/>
      <c r="G153" s="183"/>
    </row>
    <row r="154" spans="1:7" s="181" customFormat="1">
      <c r="A154" s="164"/>
      <c r="B154" s="195"/>
      <c r="C154" s="164"/>
      <c r="D154" s="196"/>
      <c r="E154" s="196"/>
      <c r="F154" s="182"/>
      <c r="G154" s="183"/>
    </row>
    <row r="155" spans="1:7" s="181" customFormat="1">
      <c r="A155" s="51" t="s">
        <v>603</v>
      </c>
      <c r="B155" s="52"/>
      <c r="C155" s="51"/>
      <c r="D155" s="53"/>
      <c r="E155" s="80"/>
      <c r="F155" s="182"/>
      <c r="G155" s="183"/>
    </row>
    <row r="156" spans="1:7" s="181" customFormat="1">
      <c r="A156" s="64"/>
      <c r="B156" s="47" t="s">
        <v>604</v>
      </c>
      <c r="C156" s="46" t="s">
        <v>605</v>
      </c>
      <c r="D156" s="48"/>
      <c r="E156" s="189"/>
      <c r="F156" s="182">
        <v>3.3</v>
      </c>
      <c r="G156" s="183" t="str">
        <f t="shared" si="2"/>
        <v/>
      </c>
    </row>
    <row r="157" spans="1:7" s="181" customFormat="1">
      <c r="A157" s="64"/>
      <c r="B157" s="47" t="s">
        <v>606</v>
      </c>
      <c r="C157" s="46" t="s">
        <v>607</v>
      </c>
      <c r="D157" s="48"/>
      <c r="E157" s="189"/>
      <c r="F157" s="182">
        <v>3.55</v>
      </c>
      <c r="G157" s="183" t="str">
        <f t="shared" si="2"/>
        <v/>
      </c>
    </row>
    <row r="158" spans="1:7" s="181" customFormat="1">
      <c r="A158" s="64"/>
      <c r="B158" s="47" t="s">
        <v>608</v>
      </c>
      <c r="C158" s="46" t="s">
        <v>609</v>
      </c>
      <c r="D158" s="48"/>
      <c r="E158" s="189"/>
      <c r="F158" s="182">
        <v>5.05</v>
      </c>
      <c r="G158" s="183" t="str">
        <f t="shared" si="2"/>
        <v/>
      </c>
    </row>
    <row r="159" spans="1:7" s="181" customFormat="1">
      <c r="A159" s="64"/>
      <c r="B159" s="47" t="s">
        <v>610</v>
      </c>
      <c r="C159" s="46" t="s">
        <v>611</v>
      </c>
      <c r="D159" s="48"/>
      <c r="E159" s="189"/>
      <c r="F159" s="182">
        <v>8.6</v>
      </c>
      <c r="G159" s="183" t="str">
        <f t="shared" si="2"/>
        <v/>
      </c>
    </row>
    <row r="160" spans="1:7" s="181" customFormat="1">
      <c r="A160" s="64"/>
      <c r="B160" s="63" t="s">
        <v>612</v>
      </c>
      <c r="C160" s="64" t="s">
        <v>613</v>
      </c>
      <c r="D160" s="67"/>
      <c r="E160" s="191"/>
      <c r="F160" s="182">
        <v>11.85</v>
      </c>
      <c r="G160" s="183" t="str">
        <f t="shared" si="2"/>
        <v/>
      </c>
    </row>
    <row r="161" spans="1:7" s="181" customFormat="1">
      <c r="A161" s="46"/>
      <c r="B161" s="63" t="s">
        <v>614</v>
      </c>
      <c r="C161" s="64" t="s">
        <v>615</v>
      </c>
      <c r="D161" s="67"/>
      <c r="E161" s="191"/>
      <c r="F161" s="182">
        <v>42.45</v>
      </c>
      <c r="G161" s="183" t="str">
        <f t="shared" si="2"/>
        <v/>
      </c>
    </row>
    <row r="162" spans="1:7" s="202" customFormat="1">
      <c r="A162" s="64"/>
      <c r="B162" s="63" t="s">
        <v>616</v>
      </c>
      <c r="C162" s="64" t="s">
        <v>617</v>
      </c>
      <c r="D162" s="67"/>
      <c r="E162" s="191"/>
      <c r="F162" s="201">
        <v>42.4</v>
      </c>
      <c r="G162" s="183" t="str">
        <f t="shared" si="2"/>
        <v/>
      </c>
    </row>
    <row r="163" spans="1:7" s="181" customFormat="1">
      <c r="A163" s="46"/>
      <c r="B163" s="63" t="s">
        <v>618</v>
      </c>
      <c r="C163" s="46" t="s">
        <v>619</v>
      </c>
      <c r="D163" s="67"/>
      <c r="E163" s="191"/>
      <c r="F163" s="182">
        <v>3.55</v>
      </c>
      <c r="G163" s="183" t="str">
        <f t="shared" si="2"/>
        <v/>
      </c>
    </row>
    <row r="164" spans="1:7" s="181" customFormat="1">
      <c r="A164" s="46"/>
      <c r="B164" s="63" t="s">
        <v>620</v>
      </c>
      <c r="C164" s="46" t="s">
        <v>621</v>
      </c>
      <c r="D164" s="67"/>
      <c r="E164" s="191"/>
      <c r="F164" s="182">
        <v>5.05</v>
      </c>
      <c r="G164" s="183" t="str">
        <f t="shared" si="2"/>
        <v/>
      </c>
    </row>
    <row r="165" spans="1:7" s="181" customFormat="1">
      <c r="A165" s="46"/>
      <c r="B165" s="63" t="s">
        <v>622</v>
      </c>
      <c r="C165" s="46" t="s">
        <v>623</v>
      </c>
      <c r="D165" s="67"/>
      <c r="E165" s="191"/>
      <c r="F165" s="182">
        <v>8.6</v>
      </c>
      <c r="G165" s="183" t="str">
        <f t="shared" si="2"/>
        <v/>
      </c>
    </row>
    <row r="166" spans="1:7" s="181" customFormat="1">
      <c r="A166" s="46"/>
      <c r="B166" s="63" t="s">
        <v>624</v>
      </c>
      <c r="C166" s="64" t="s">
        <v>625</v>
      </c>
      <c r="D166" s="67"/>
      <c r="E166" s="191"/>
      <c r="F166" s="182">
        <v>11.9</v>
      </c>
      <c r="G166" s="183" t="str">
        <f t="shared" si="2"/>
        <v/>
      </c>
    </row>
    <row r="167" spans="1:7" s="181" customFormat="1">
      <c r="A167" s="64"/>
      <c r="B167" s="63" t="s">
        <v>626</v>
      </c>
      <c r="C167" s="64" t="s">
        <v>627</v>
      </c>
      <c r="D167" s="67"/>
      <c r="E167" s="191"/>
      <c r="F167" s="182">
        <v>43.2</v>
      </c>
      <c r="G167" s="183" t="str">
        <f t="shared" si="2"/>
        <v/>
      </c>
    </row>
    <row r="168" spans="1:7" s="181" customFormat="1">
      <c r="A168" s="46"/>
      <c r="B168" s="63" t="s">
        <v>628</v>
      </c>
      <c r="C168" s="64" t="s">
        <v>629</v>
      </c>
      <c r="D168" s="67"/>
      <c r="E168" s="191"/>
      <c r="F168" s="182">
        <v>46.800000000000004</v>
      </c>
      <c r="G168" s="183" t="str">
        <f t="shared" si="2"/>
        <v/>
      </c>
    </row>
    <row r="169" spans="1:7" s="181" customFormat="1">
      <c r="A169" s="64"/>
      <c r="B169" s="47" t="s">
        <v>630</v>
      </c>
      <c r="C169" s="46" t="s">
        <v>631</v>
      </c>
      <c r="D169" s="48"/>
      <c r="E169" s="189"/>
      <c r="F169" s="182">
        <v>20.7</v>
      </c>
      <c r="G169" s="183" t="str">
        <f t="shared" si="2"/>
        <v/>
      </c>
    </row>
    <row r="170" spans="1:7" s="181" customFormat="1">
      <c r="A170" s="64"/>
      <c r="B170" s="47" t="s">
        <v>632</v>
      </c>
      <c r="C170" s="46" t="s">
        <v>633</v>
      </c>
      <c r="D170" s="48"/>
      <c r="E170" s="189"/>
      <c r="F170" s="182">
        <v>4.3499999999999996</v>
      </c>
      <c r="G170" s="183" t="str">
        <f t="shared" si="2"/>
        <v/>
      </c>
    </row>
    <row r="171" spans="1:7" s="181" customFormat="1">
      <c r="A171" s="64"/>
      <c r="B171" s="63" t="s">
        <v>634</v>
      </c>
      <c r="C171" s="64" t="s">
        <v>635</v>
      </c>
      <c r="D171" s="67"/>
      <c r="E171" s="191"/>
      <c r="F171" s="182">
        <v>3.55</v>
      </c>
      <c r="G171" s="183" t="str">
        <f t="shared" si="2"/>
        <v/>
      </c>
    </row>
    <row r="172" spans="1:7" s="181" customFormat="1">
      <c r="A172" s="164"/>
      <c r="B172" s="195"/>
      <c r="C172" s="164"/>
      <c r="D172" s="196"/>
      <c r="E172" s="196"/>
      <c r="F172" s="182"/>
      <c r="G172" s="183"/>
    </row>
    <row r="173" spans="1:7" s="181" customFormat="1">
      <c r="A173" s="51" t="s">
        <v>636</v>
      </c>
      <c r="B173" s="52"/>
      <c r="C173" s="51"/>
      <c r="D173" s="53"/>
      <c r="E173" s="54"/>
      <c r="F173" s="182"/>
      <c r="G173" s="183"/>
    </row>
    <row r="174" spans="1:7" s="181" customFormat="1">
      <c r="A174" s="46" t="s">
        <v>637</v>
      </c>
      <c r="B174" s="47" t="s">
        <v>638</v>
      </c>
      <c r="C174" s="46" t="s">
        <v>639</v>
      </c>
      <c r="D174" s="48">
        <v>60</v>
      </c>
      <c r="E174" s="49">
        <v>0.15</v>
      </c>
      <c r="F174" s="182">
        <v>34.65</v>
      </c>
      <c r="G174" s="183" t="str">
        <f t="shared" si="2"/>
        <v/>
      </c>
    </row>
    <row r="175" spans="1:7" s="181" customFormat="1">
      <c r="A175" s="46" t="s">
        <v>637</v>
      </c>
      <c r="B175" s="47" t="s">
        <v>640</v>
      </c>
      <c r="C175" s="46" t="s">
        <v>641</v>
      </c>
      <c r="D175" s="48">
        <v>60</v>
      </c>
      <c r="E175" s="49">
        <v>0.15</v>
      </c>
      <c r="F175" s="182">
        <v>34.65</v>
      </c>
      <c r="G175" s="183" t="str">
        <f t="shared" si="2"/>
        <v/>
      </c>
    </row>
    <row r="176" spans="1:7" s="181" customFormat="1">
      <c r="A176" s="46" t="s">
        <v>637</v>
      </c>
      <c r="B176" s="47" t="s">
        <v>642</v>
      </c>
      <c r="C176" s="46" t="s">
        <v>643</v>
      </c>
      <c r="D176" s="48">
        <v>60</v>
      </c>
      <c r="E176" s="49">
        <v>0.15</v>
      </c>
      <c r="F176" s="182">
        <v>34.65</v>
      </c>
      <c r="G176" s="183" t="str">
        <f t="shared" si="2"/>
        <v/>
      </c>
    </row>
    <row r="177" spans="1:7" s="181" customFormat="1">
      <c r="A177" s="46" t="s">
        <v>637</v>
      </c>
      <c r="B177" s="47" t="s">
        <v>644</v>
      </c>
      <c r="C177" s="46" t="s">
        <v>645</v>
      </c>
      <c r="D177" s="48">
        <v>60</v>
      </c>
      <c r="E177" s="49">
        <v>0.15</v>
      </c>
      <c r="F177" s="182">
        <v>34.65</v>
      </c>
      <c r="G177" s="183" t="str">
        <f t="shared" si="2"/>
        <v/>
      </c>
    </row>
    <row r="178" spans="1:7" s="181" customFormat="1">
      <c r="A178" s="192" t="s">
        <v>646</v>
      </c>
      <c r="B178" s="47"/>
      <c r="C178" s="46"/>
      <c r="D178" s="48"/>
      <c r="E178" s="49"/>
      <c r="F178" s="182"/>
      <c r="G178" s="183"/>
    </row>
    <row r="179" spans="1:7" s="181" customFormat="1">
      <c r="A179" s="164"/>
      <c r="B179" s="195"/>
      <c r="C179" s="164"/>
      <c r="D179" s="196"/>
      <c r="E179" s="196"/>
      <c r="F179" s="182"/>
      <c r="G179" s="183"/>
    </row>
    <row r="180" spans="1:7" s="181" customFormat="1">
      <c r="A180" s="51" t="s">
        <v>647</v>
      </c>
      <c r="B180" s="52"/>
      <c r="C180" s="51"/>
      <c r="D180" s="53"/>
      <c r="E180" s="54"/>
      <c r="F180" s="182"/>
      <c r="G180" s="183"/>
    </row>
    <row r="181" spans="1:7" s="181" customFormat="1">
      <c r="A181" s="46" t="s">
        <v>648</v>
      </c>
      <c r="B181" s="47" t="s">
        <v>649</v>
      </c>
      <c r="C181" s="46" t="s">
        <v>650</v>
      </c>
      <c r="D181" s="48"/>
      <c r="E181" s="49"/>
      <c r="F181" s="182">
        <v>122.85</v>
      </c>
      <c r="G181" s="183" t="str">
        <f t="shared" si="2"/>
        <v/>
      </c>
    </row>
    <row r="182" spans="1:7" s="181" customFormat="1">
      <c r="A182" s="46" t="s">
        <v>651</v>
      </c>
      <c r="B182" s="47" t="s">
        <v>652</v>
      </c>
      <c r="C182" s="46" t="s">
        <v>653</v>
      </c>
      <c r="D182" s="48"/>
      <c r="E182" s="49"/>
      <c r="F182" s="182">
        <v>122.85</v>
      </c>
      <c r="G182" s="183" t="str">
        <f t="shared" si="2"/>
        <v/>
      </c>
    </row>
    <row r="183" spans="1:7" s="181" customFormat="1">
      <c r="A183" s="46" t="s">
        <v>648</v>
      </c>
      <c r="B183" s="47" t="s">
        <v>654</v>
      </c>
      <c r="C183" s="46" t="s">
        <v>655</v>
      </c>
      <c r="D183" s="48"/>
      <c r="E183" s="49"/>
      <c r="F183" s="182">
        <v>131.5</v>
      </c>
      <c r="G183" s="183" t="str">
        <f t="shared" si="2"/>
        <v/>
      </c>
    </row>
    <row r="184" spans="1:7" s="181" customFormat="1">
      <c r="A184" s="46" t="s">
        <v>648</v>
      </c>
      <c r="B184" s="47" t="s">
        <v>656</v>
      </c>
      <c r="C184" s="46" t="s">
        <v>657</v>
      </c>
      <c r="D184" s="48"/>
      <c r="E184" s="49"/>
      <c r="F184" s="182">
        <v>141.30000000000001</v>
      </c>
      <c r="G184" s="183" t="str">
        <f t="shared" si="2"/>
        <v/>
      </c>
    </row>
    <row r="185" spans="1:7" s="181" customFormat="1">
      <c r="A185" s="46" t="s">
        <v>651</v>
      </c>
      <c r="B185" s="47" t="s">
        <v>658</v>
      </c>
      <c r="C185" s="46" t="s">
        <v>659</v>
      </c>
      <c r="D185" s="48"/>
      <c r="E185" s="49"/>
      <c r="F185" s="182">
        <v>131.5</v>
      </c>
      <c r="G185" s="183" t="str">
        <f t="shared" si="2"/>
        <v/>
      </c>
    </row>
    <row r="186" spans="1:7" s="181" customFormat="1">
      <c r="A186" s="46" t="s">
        <v>651</v>
      </c>
      <c r="B186" s="47" t="s">
        <v>660</v>
      </c>
      <c r="C186" s="46" t="s">
        <v>661</v>
      </c>
      <c r="D186" s="48"/>
      <c r="E186" s="49"/>
      <c r="F186" s="182">
        <v>141.30000000000001</v>
      </c>
      <c r="G186" s="183" t="str">
        <f t="shared" si="2"/>
        <v/>
      </c>
    </row>
    <row r="187" spans="1:7" s="181" customFormat="1">
      <c r="A187" s="46" t="s">
        <v>648</v>
      </c>
      <c r="B187" s="47" t="s">
        <v>662</v>
      </c>
      <c r="C187" s="46" t="s">
        <v>663</v>
      </c>
      <c r="D187" s="48"/>
      <c r="E187" s="49"/>
      <c r="F187" s="182">
        <v>138.9</v>
      </c>
      <c r="G187" s="183" t="str">
        <f t="shared" si="2"/>
        <v/>
      </c>
    </row>
    <row r="188" spans="1:7" s="181" customFormat="1">
      <c r="A188" s="46" t="s">
        <v>648</v>
      </c>
      <c r="B188" s="47" t="s">
        <v>664</v>
      </c>
      <c r="C188" s="46" t="s">
        <v>665</v>
      </c>
      <c r="D188" s="48"/>
      <c r="E188" s="49"/>
      <c r="F188" s="182">
        <v>148.70000000000002</v>
      </c>
      <c r="G188" s="183" t="str">
        <f t="shared" si="2"/>
        <v/>
      </c>
    </row>
    <row r="189" spans="1:7" s="181" customFormat="1">
      <c r="A189" s="192" t="s">
        <v>666</v>
      </c>
      <c r="B189" s="47"/>
      <c r="C189" s="46"/>
      <c r="D189" s="48"/>
      <c r="E189" s="49"/>
      <c r="F189" s="182"/>
      <c r="G189" s="183"/>
    </row>
    <row r="190" spans="1:7" s="181" customFormat="1">
      <c r="A190" s="46"/>
      <c r="B190" s="47"/>
      <c r="C190" s="46"/>
      <c r="D190" s="48"/>
      <c r="E190" s="49"/>
      <c r="F190" s="182"/>
      <c r="G190" s="183"/>
    </row>
    <row r="191" spans="1:7" s="181" customFormat="1">
      <c r="A191" s="51" t="s">
        <v>667</v>
      </c>
      <c r="B191" s="52"/>
      <c r="C191" s="51"/>
      <c r="D191" s="53"/>
      <c r="E191" s="54"/>
      <c r="F191" s="182"/>
      <c r="G191" s="183"/>
    </row>
    <row r="192" spans="1:7" s="181" customFormat="1">
      <c r="A192" s="46"/>
      <c r="B192" s="47" t="s">
        <v>668</v>
      </c>
      <c r="C192" s="46" t="s">
        <v>669</v>
      </c>
      <c r="D192" s="48"/>
      <c r="E192" s="49"/>
      <c r="F192" s="182">
        <v>4.45</v>
      </c>
      <c r="G192" s="183" t="str">
        <f t="shared" si="2"/>
        <v/>
      </c>
    </row>
    <row r="193" spans="1:7" s="181" customFormat="1">
      <c r="A193" s="46"/>
      <c r="B193" s="47" t="s">
        <v>670</v>
      </c>
      <c r="C193" s="46" t="s">
        <v>671</v>
      </c>
      <c r="D193" s="48"/>
      <c r="E193" s="49"/>
      <c r="F193" s="182">
        <v>10.8</v>
      </c>
      <c r="G193" s="183" t="str">
        <f t="shared" si="2"/>
        <v/>
      </c>
    </row>
    <row r="194" spans="1:7" s="181" customFormat="1">
      <c r="A194" s="46"/>
      <c r="B194" s="47" t="s">
        <v>672</v>
      </c>
      <c r="C194" s="46" t="s">
        <v>673</v>
      </c>
      <c r="D194" s="48"/>
      <c r="E194" s="49"/>
      <c r="F194" s="182">
        <v>26.15</v>
      </c>
      <c r="G194" s="183" t="str">
        <f t="shared" si="2"/>
        <v/>
      </c>
    </row>
    <row r="195" spans="1:7" s="181" customFormat="1">
      <c r="A195" s="46"/>
      <c r="B195" s="47" t="s">
        <v>674</v>
      </c>
      <c r="C195" s="46" t="s">
        <v>675</v>
      </c>
      <c r="D195" s="48"/>
      <c r="E195" s="49"/>
      <c r="F195" s="182">
        <v>43</v>
      </c>
      <c r="G195" s="183" t="str">
        <f t="shared" si="2"/>
        <v/>
      </c>
    </row>
    <row r="196" spans="1:7" s="181" customFormat="1">
      <c r="A196" s="46"/>
      <c r="B196" s="47"/>
      <c r="C196" s="46"/>
      <c r="D196" s="48"/>
      <c r="E196" s="49"/>
      <c r="F196" s="182"/>
      <c r="G196" s="183"/>
    </row>
    <row r="197" spans="1:7" s="181" customFormat="1">
      <c r="A197" s="51" t="s">
        <v>676</v>
      </c>
      <c r="B197" s="52"/>
      <c r="C197" s="51"/>
      <c r="D197" s="53"/>
      <c r="E197" s="54"/>
      <c r="F197" s="182"/>
      <c r="G197" s="183"/>
    </row>
    <row r="198" spans="1:7" s="181" customFormat="1">
      <c r="A198" s="46" t="s">
        <v>677</v>
      </c>
      <c r="B198" s="47" t="s">
        <v>678</v>
      </c>
      <c r="C198" s="46" t="s">
        <v>679</v>
      </c>
      <c r="D198" s="48"/>
      <c r="E198" s="49"/>
      <c r="F198" s="182">
        <v>47.7</v>
      </c>
      <c r="G198" s="183" t="str">
        <f t="shared" si="2"/>
        <v/>
      </c>
    </row>
    <row r="199" spans="1:7" s="181" customFormat="1">
      <c r="A199" s="46" t="s">
        <v>677</v>
      </c>
      <c r="B199" s="47" t="s">
        <v>680</v>
      </c>
      <c r="C199" s="46" t="s">
        <v>681</v>
      </c>
      <c r="D199" s="48"/>
      <c r="E199" s="49"/>
      <c r="F199" s="182">
        <v>47.7</v>
      </c>
      <c r="G199" s="183" t="str">
        <f t="shared" si="2"/>
        <v/>
      </c>
    </row>
    <row r="200" spans="1:7" s="181" customFormat="1">
      <c r="A200" s="46" t="s">
        <v>677</v>
      </c>
      <c r="B200" s="47" t="s">
        <v>682</v>
      </c>
      <c r="C200" s="46" t="s">
        <v>683</v>
      </c>
      <c r="D200" s="48"/>
      <c r="E200" s="49"/>
      <c r="F200" s="182">
        <v>47.7</v>
      </c>
      <c r="G200" s="183" t="str">
        <f>IF($G$2&gt;0,F200*(100%-$G$2),CLEAN(""))</f>
        <v/>
      </c>
    </row>
    <row r="201" spans="1:7" s="181" customFormat="1">
      <c r="A201" s="46" t="s">
        <v>677</v>
      </c>
      <c r="B201" s="47" t="s">
        <v>684</v>
      </c>
      <c r="C201" s="46" t="s">
        <v>685</v>
      </c>
      <c r="D201" s="48"/>
      <c r="E201" s="49"/>
      <c r="F201" s="182">
        <v>47.7</v>
      </c>
      <c r="G201" s="183" t="str">
        <f>IF($G$2&gt;0,F201*(100%-$G$2),CLEAN(""))</f>
        <v/>
      </c>
    </row>
    <row r="202" spans="1:7" s="181" customFormat="1">
      <c r="A202" s="192" t="s">
        <v>686</v>
      </c>
      <c r="B202" s="47"/>
      <c r="C202" s="46"/>
      <c r="D202" s="48"/>
      <c r="E202" s="49"/>
      <c r="F202" s="182"/>
      <c r="G202" s="183"/>
    </row>
    <row r="203" spans="1:7" s="181" customFormat="1">
      <c r="A203" s="46"/>
      <c r="B203" s="47"/>
      <c r="C203" s="46"/>
      <c r="D203" s="48"/>
      <c r="E203" s="49"/>
      <c r="F203" s="182"/>
      <c r="G203" s="183"/>
    </row>
    <row r="204" spans="1:7" s="181" customFormat="1">
      <c r="A204" s="51" t="s">
        <v>687</v>
      </c>
      <c r="B204" s="52"/>
      <c r="C204" s="51"/>
      <c r="D204" s="53"/>
      <c r="E204" s="54"/>
      <c r="F204" s="182"/>
      <c r="G204" s="183"/>
    </row>
    <row r="205" spans="1:7" s="181" customFormat="1">
      <c r="A205" s="46"/>
      <c r="B205" s="47" t="s">
        <v>688</v>
      </c>
      <c r="C205" s="46" t="s">
        <v>689</v>
      </c>
      <c r="D205" s="48"/>
      <c r="E205" s="49"/>
      <c r="F205" s="182">
        <v>14.55</v>
      </c>
      <c r="G205" s="183" t="str">
        <f t="shared" ref="G205:G210" si="3">IF($G$2&gt;0,F205*(100%-$G$2),CLEAN(""))</f>
        <v/>
      </c>
    </row>
    <row r="206" spans="1:7" s="181" customFormat="1">
      <c r="A206" s="46"/>
      <c r="B206" s="47" t="s">
        <v>690</v>
      </c>
      <c r="C206" s="46" t="s">
        <v>691</v>
      </c>
      <c r="D206" s="48"/>
      <c r="E206" s="49"/>
      <c r="F206" s="182">
        <v>28.700000000000003</v>
      </c>
      <c r="G206" s="183" t="str">
        <f t="shared" si="3"/>
        <v/>
      </c>
    </row>
    <row r="207" spans="1:7" s="181" customFormat="1">
      <c r="A207" s="46"/>
      <c r="B207" s="47" t="s">
        <v>692</v>
      </c>
      <c r="C207" s="46" t="s">
        <v>693</v>
      </c>
      <c r="D207" s="48"/>
      <c r="E207" s="49"/>
      <c r="F207" s="182">
        <v>39.35</v>
      </c>
      <c r="G207" s="183" t="str">
        <f t="shared" si="3"/>
        <v/>
      </c>
    </row>
    <row r="208" spans="1:7" s="181" customFormat="1">
      <c r="A208" s="46"/>
      <c r="B208" s="47" t="s">
        <v>694</v>
      </c>
      <c r="C208" s="46" t="s">
        <v>695</v>
      </c>
      <c r="D208" s="48"/>
      <c r="E208" s="49"/>
      <c r="F208" s="182">
        <v>18.850000000000001</v>
      </c>
      <c r="G208" s="183" t="str">
        <f t="shared" si="3"/>
        <v/>
      </c>
    </row>
    <row r="209" spans="1:7" s="181" customFormat="1">
      <c r="A209" s="46"/>
      <c r="B209" s="47" t="s">
        <v>696</v>
      </c>
      <c r="C209" s="46" t="s">
        <v>697</v>
      </c>
      <c r="D209" s="48"/>
      <c r="E209" s="49"/>
      <c r="F209" s="182">
        <v>47.25</v>
      </c>
      <c r="G209" s="183" t="str">
        <f t="shared" si="3"/>
        <v/>
      </c>
    </row>
    <row r="210" spans="1:7" s="181" customFormat="1">
      <c r="A210" s="46"/>
      <c r="B210" s="47" t="s">
        <v>698</v>
      </c>
      <c r="C210" s="46" t="s">
        <v>699</v>
      </c>
      <c r="D210" s="48"/>
      <c r="E210" s="49"/>
      <c r="F210" s="182">
        <v>82.65</v>
      </c>
      <c r="G210" s="183" t="str">
        <f t="shared" si="3"/>
        <v/>
      </c>
    </row>
    <row r="211" spans="1:7" s="181" customFormat="1">
      <c r="A211" s="46"/>
      <c r="B211" s="47"/>
      <c r="C211" s="46"/>
      <c r="D211" s="48"/>
      <c r="E211" s="189"/>
      <c r="F211" s="182"/>
      <c r="G211" s="183"/>
    </row>
    <row r="212" spans="1:7" s="181" customFormat="1" ht="13.2">
      <c r="A212" s="600" t="s">
        <v>700</v>
      </c>
      <c r="B212" s="601"/>
      <c r="C212" s="601"/>
      <c r="D212" s="601"/>
      <c r="E212" s="601"/>
      <c r="F212" s="182"/>
      <c r="G212" s="183"/>
    </row>
    <row r="213" spans="1:7" s="181" customFormat="1">
      <c r="A213" s="164" t="s">
        <v>701</v>
      </c>
      <c r="B213" s="195" t="s">
        <v>702</v>
      </c>
      <c r="C213" s="164" t="s">
        <v>703</v>
      </c>
      <c r="D213" s="196">
        <v>30</v>
      </c>
      <c r="E213" s="197">
        <v>0.33</v>
      </c>
      <c r="F213" s="182">
        <v>107.9</v>
      </c>
      <c r="G213" s="183" t="str">
        <f>IF($G$2&gt;0,F213*(100%-$G$2),CLEAN(""))</f>
        <v/>
      </c>
    </row>
    <row r="214" spans="1:7" s="181" customFormat="1">
      <c r="A214" s="164" t="s">
        <v>704</v>
      </c>
      <c r="B214" s="195" t="s">
        <v>705</v>
      </c>
      <c r="C214" s="164" t="s">
        <v>706</v>
      </c>
      <c r="D214" s="196">
        <v>30</v>
      </c>
      <c r="E214" s="197">
        <v>0.33</v>
      </c>
      <c r="F214" s="182">
        <v>191.85</v>
      </c>
      <c r="G214" s="183" t="str">
        <f>IF($G$2&gt;0,F214*(100%-$G$2),CLEAN(""))</f>
        <v/>
      </c>
    </row>
    <row r="215" spans="1:7" s="181" customFormat="1">
      <c r="A215" s="164" t="s">
        <v>707</v>
      </c>
      <c r="B215" s="195" t="s">
        <v>708</v>
      </c>
      <c r="C215" s="164" t="s">
        <v>709</v>
      </c>
      <c r="D215" s="196"/>
      <c r="E215" s="197"/>
      <c r="F215" s="182">
        <v>598.70000000000005</v>
      </c>
      <c r="G215" s="183" t="str">
        <f>IF($G$2&gt;0,F215*(100%-$G$2),CLEAN(""))</f>
        <v/>
      </c>
    </row>
    <row r="216" spans="1:7" s="181" customFormat="1">
      <c r="A216" s="164" t="s">
        <v>710</v>
      </c>
      <c r="B216" s="195" t="s">
        <v>711</v>
      </c>
      <c r="C216" s="164" t="s">
        <v>712</v>
      </c>
      <c r="D216" s="196"/>
      <c r="E216" s="197"/>
      <c r="F216" s="182">
        <v>293.60000000000002</v>
      </c>
      <c r="G216" s="183" t="str">
        <f>IF($G$2&gt;0,F216*(100%-$G$2),CLEAN(""))</f>
        <v/>
      </c>
    </row>
    <row r="217" spans="1:7" s="181" customFormat="1">
      <c r="A217" s="46"/>
      <c r="B217" s="47"/>
      <c r="C217" s="46"/>
      <c r="D217" s="48"/>
      <c r="E217" s="49"/>
      <c r="F217" s="182"/>
      <c r="G217" s="183"/>
    </row>
    <row r="218" spans="1:7" s="181" customFormat="1">
      <c r="A218" s="51" t="s">
        <v>713</v>
      </c>
      <c r="B218" s="52"/>
      <c r="C218" s="51"/>
      <c r="D218" s="53"/>
      <c r="E218" s="54"/>
      <c r="F218" s="182"/>
      <c r="G218" s="183"/>
    </row>
    <row r="219" spans="1:7" s="181" customFormat="1" ht="11.25" customHeight="1">
      <c r="A219" s="46"/>
      <c r="B219" s="47" t="s">
        <v>714</v>
      </c>
      <c r="C219" s="46" t="s">
        <v>715</v>
      </c>
      <c r="D219" s="48"/>
      <c r="E219" s="49"/>
      <c r="F219" s="182">
        <v>95.7</v>
      </c>
      <c r="G219" s="183" t="str">
        <f>IF($G$2&gt;0,F219*(100%-$G$2),CLEAN(""))</f>
        <v/>
      </c>
    </row>
    <row r="220" spans="1:7" s="181" customFormat="1">
      <c r="A220" s="46"/>
      <c r="B220" s="47" t="s">
        <v>716</v>
      </c>
      <c r="C220" s="46" t="s">
        <v>717</v>
      </c>
      <c r="D220" s="48"/>
      <c r="E220" s="49"/>
      <c r="F220" s="182">
        <v>95.7</v>
      </c>
      <c r="G220" s="183" t="str">
        <f>IF($G$2&gt;0,F220*(100%-$G$2),CLEAN(""))</f>
        <v/>
      </c>
    </row>
    <row r="221" spans="1:7" s="181" customFormat="1">
      <c r="A221" s="46"/>
      <c r="B221" s="47"/>
      <c r="C221" s="46"/>
      <c r="D221" s="48"/>
      <c r="E221" s="49"/>
      <c r="F221" s="182"/>
      <c r="G221" s="183"/>
    </row>
    <row r="222" spans="1:7" s="181" customFormat="1">
      <c r="A222" s="51" t="s">
        <v>718</v>
      </c>
      <c r="B222" s="52"/>
      <c r="C222" s="51"/>
      <c r="D222" s="53"/>
      <c r="E222" s="54"/>
      <c r="F222" s="182"/>
      <c r="G222" s="183"/>
    </row>
    <row r="223" spans="1:7" s="181" customFormat="1">
      <c r="A223" s="46" t="s">
        <v>719</v>
      </c>
      <c r="B223" s="47" t="s">
        <v>720</v>
      </c>
      <c r="C223" s="203" t="s">
        <v>721</v>
      </c>
      <c r="D223" s="48"/>
      <c r="E223" s="49">
        <v>0.62</v>
      </c>
      <c r="F223" s="182">
        <v>2628.5</v>
      </c>
      <c r="G223" s="183" t="str">
        <f>IF($G$2&gt;0,F223*(100%-$G$2),CLEAN(""))</f>
        <v/>
      </c>
    </row>
    <row r="224" spans="1:7" s="181" customFormat="1">
      <c r="A224" s="46"/>
      <c r="B224" s="176"/>
      <c r="C224" s="203"/>
      <c r="D224" s="180"/>
      <c r="E224" s="204"/>
      <c r="F224" s="182"/>
      <c r="G224" s="183"/>
    </row>
    <row r="225" spans="1:7" s="181" customFormat="1">
      <c r="A225" s="51" t="s">
        <v>722</v>
      </c>
      <c r="B225" s="52"/>
      <c r="C225" s="51"/>
      <c r="D225" s="53"/>
      <c r="E225" s="54"/>
      <c r="F225" s="182"/>
      <c r="G225" s="183"/>
    </row>
    <row r="226" spans="1:7" s="181" customFormat="1">
      <c r="A226" s="46" t="s">
        <v>723</v>
      </c>
      <c r="B226" s="47" t="s">
        <v>724</v>
      </c>
      <c r="C226" s="46" t="s">
        <v>725</v>
      </c>
      <c r="D226" s="48"/>
      <c r="E226" s="49" t="s">
        <v>726</v>
      </c>
      <c r="F226" s="182">
        <v>29.85</v>
      </c>
      <c r="G226" s="183" t="str">
        <f>IF($G$2&gt;0,F226*(100%-$G$2),CLEAN(""))</f>
        <v/>
      </c>
    </row>
    <row r="227" spans="1:7" s="181" customFormat="1">
      <c r="A227" s="46" t="s">
        <v>727</v>
      </c>
      <c r="B227" s="47" t="s">
        <v>728</v>
      </c>
      <c r="C227" s="46" t="s">
        <v>729</v>
      </c>
      <c r="D227" s="48"/>
      <c r="E227" s="49" t="s">
        <v>730</v>
      </c>
      <c r="F227" s="182">
        <v>44.85</v>
      </c>
      <c r="G227" s="183" t="str">
        <f>IF($G$2&gt;0,F227*(100%-$G$2),CLEAN(""))</f>
        <v/>
      </c>
    </row>
    <row r="228" spans="1:7" s="181" customFormat="1">
      <c r="A228" s="46"/>
      <c r="B228" s="47"/>
      <c r="C228" s="46"/>
      <c r="D228" s="48"/>
      <c r="E228" s="49"/>
      <c r="F228" s="182"/>
      <c r="G228" s="183"/>
    </row>
    <row r="229" spans="1:7" s="181" customFormat="1">
      <c r="A229" s="51" t="s">
        <v>731</v>
      </c>
      <c r="B229" s="52"/>
      <c r="C229" s="51"/>
      <c r="D229" s="53"/>
      <c r="E229" s="54"/>
      <c r="F229" s="182"/>
      <c r="G229" s="183"/>
    </row>
    <row r="230" spans="1:7" s="181" customFormat="1" ht="11.25" customHeight="1">
      <c r="A230" s="46" t="s">
        <v>732</v>
      </c>
      <c r="B230" s="47" t="s">
        <v>733</v>
      </c>
      <c r="C230" s="46" t="s">
        <v>734</v>
      </c>
      <c r="D230" s="48"/>
      <c r="E230" s="49"/>
      <c r="F230" s="182">
        <v>50.4</v>
      </c>
      <c r="G230" s="183" t="str">
        <f>IF($G$2&gt;0,F230*(100%-$G$2),CLEAN(""))</f>
        <v/>
      </c>
    </row>
    <row r="231" spans="1:7" s="181" customFormat="1">
      <c r="A231" s="46" t="s">
        <v>735</v>
      </c>
      <c r="B231" s="47" t="s">
        <v>736</v>
      </c>
      <c r="C231" s="46" t="s">
        <v>737</v>
      </c>
      <c r="D231" s="48"/>
      <c r="E231" s="49"/>
      <c r="F231" s="182">
        <v>60.25</v>
      </c>
      <c r="G231" s="183" t="str">
        <f>IF($G$2&gt;0,F231*(100%-$G$2),CLEAN(""))</f>
        <v/>
      </c>
    </row>
    <row r="232" spans="1:7" s="181" customFormat="1">
      <c r="A232" s="46" t="s">
        <v>738</v>
      </c>
      <c r="B232" s="47" t="s">
        <v>739</v>
      </c>
      <c r="C232" s="46" t="s">
        <v>740</v>
      </c>
      <c r="D232" s="48"/>
      <c r="E232" s="49"/>
      <c r="F232" s="182">
        <v>66.3</v>
      </c>
      <c r="G232" s="183" t="str">
        <f>IF($G$2&gt;0,F232*(100%-$G$2),CLEAN(""))</f>
        <v/>
      </c>
    </row>
    <row r="233" spans="1:7" s="181" customFormat="1">
      <c r="A233" s="46"/>
      <c r="B233" s="47"/>
      <c r="C233" s="46"/>
      <c r="D233" s="48"/>
      <c r="E233" s="49"/>
      <c r="F233" s="182"/>
      <c r="G233" s="183"/>
    </row>
    <row r="234" spans="1:7" s="181" customFormat="1" ht="11.4">
      <c r="A234" s="51" t="s">
        <v>741</v>
      </c>
      <c r="B234" s="52"/>
      <c r="C234" s="51"/>
      <c r="D234" s="53"/>
      <c r="E234" s="54"/>
      <c r="F234" s="182"/>
      <c r="G234" s="183"/>
    </row>
    <row r="235" spans="1:7" s="181" customFormat="1">
      <c r="A235" s="46" t="s">
        <v>742</v>
      </c>
      <c r="B235" s="63" t="s">
        <v>743</v>
      </c>
      <c r="C235" s="46" t="s">
        <v>744</v>
      </c>
      <c r="D235" s="67">
        <v>18</v>
      </c>
      <c r="E235" s="68">
        <v>0.59</v>
      </c>
      <c r="F235" s="182">
        <v>91.55</v>
      </c>
      <c r="G235" s="183" t="str">
        <f>IF($G$2&gt;0,F235*(100%-$G$2),CLEAN(""))</f>
        <v/>
      </c>
    </row>
    <row r="236" spans="1:7" s="181" customFormat="1">
      <c r="A236" s="46" t="s">
        <v>745</v>
      </c>
      <c r="B236" s="47" t="s">
        <v>746</v>
      </c>
      <c r="C236" s="46" t="s">
        <v>747</v>
      </c>
      <c r="D236" s="48">
        <v>18</v>
      </c>
      <c r="E236" s="49">
        <v>0.65500000000000003</v>
      </c>
      <c r="F236" s="182">
        <v>91.55</v>
      </c>
      <c r="G236" s="183" t="str">
        <f>IF($G$2&gt;0,F236*(100%-$G$2),CLEAN(""))</f>
        <v/>
      </c>
    </row>
    <row r="237" spans="1:7" s="181" customFormat="1">
      <c r="A237" s="46"/>
      <c r="B237" s="47"/>
      <c r="C237" s="46"/>
      <c r="D237" s="48"/>
      <c r="E237" s="49"/>
      <c r="F237" s="182"/>
      <c r="G237" s="183"/>
    </row>
    <row r="238" spans="1:7" s="181" customFormat="1">
      <c r="A238" s="51" t="s">
        <v>748</v>
      </c>
      <c r="B238" s="52"/>
      <c r="C238" s="51"/>
      <c r="D238" s="53"/>
      <c r="E238" s="54"/>
      <c r="F238" s="182"/>
      <c r="G238" s="183"/>
    </row>
    <row r="239" spans="1:7" s="181" customFormat="1">
      <c r="B239" s="47" t="s">
        <v>749</v>
      </c>
      <c r="C239" s="46" t="s">
        <v>750</v>
      </c>
      <c r="D239" s="48">
        <v>36</v>
      </c>
      <c r="E239" s="49">
        <v>7.0000000000000007E-2</v>
      </c>
      <c r="F239" s="182">
        <v>21.9</v>
      </c>
      <c r="G239" s="183" t="str">
        <f>IF($G$2&gt;0,F239*(100%-$G$2),CLEAN(""))</f>
        <v/>
      </c>
    </row>
    <row r="240" spans="1:7" s="181" customFormat="1">
      <c r="A240" s="46"/>
      <c r="B240" s="47"/>
      <c r="C240" s="46"/>
      <c r="D240" s="48"/>
      <c r="E240" s="49"/>
      <c r="F240" s="182"/>
      <c r="G240" s="183"/>
    </row>
    <row r="241" spans="1:7" s="181" customFormat="1">
      <c r="A241" s="46"/>
      <c r="B241" s="47"/>
      <c r="C241" s="46"/>
      <c r="D241" s="48"/>
      <c r="E241" s="49"/>
      <c r="F241" s="182"/>
      <c r="G241" s="183"/>
    </row>
    <row r="242" spans="1:7" s="179" customFormat="1" ht="13.2">
      <c r="A242" s="41" t="s">
        <v>751</v>
      </c>
      <c r="B242" s="41"/>
      <c r="C242" s="41"/>
      <c r="D242" s="42"/>
      <c r="E242" s="43"/>
      <c r="F242" s="188"/>
      <c r="G242" s="183"/>
    </row>
    <row r="243" spans="1:7" s="181" customFormat="1">
      <c r="A243" s="46"/>
      <c r="B243" s="47"/>
      <c r="C243" s="46"/>
      <c r="D243" s="48"/>
      <c r="E243" s="49"/>
      <c r="F243" s="182"/>
      <c r="G243" s="183"/>
    </row>
    <row r="244" spans="1:7" s="181" customFormat="1">
      <c r="A244" s="51" t="s">
        <v>752</v>
      </c>
      <c r="B244" s="52"/>
      <c r="C244" s="51"/>
      <c r="D244" s="53"/>
      <c r="E244" s="54"/>
      <c r="F244" s="182"/>
      <c r="G244" s="183"/>
    </row>
    <row r="245" spans="1:7" s="181" customFormat="1">
      <c r="A245" s="46" t="s">
        <v>753</v>
      </c>
      <c r="B245" s="47" t="s">
        <v>754</v>
      </c>
      <c r="C245" s="46" t="s">
        <v>755</v>
      </c>
      <c r="D245" s="48"/>
      <c r="E245" s="49"/>
      <c r="F245" s="182">
        <v>76.349999999999994</v>
      </c>
      <c r="G245" s="183" t="str">
        <f>IF($G$2&gt;0,F245*(100%-$G$2),CLEAN(""))</f>
        <v/>
      </c>
    </row>
    <row r="246" spans="1:7" s="181" customFormat="1">
      <c r="A246" s="46" t="s">
        <v>753</v>
      </c>
      <c r="B246" s="47" t="s">
        <v>756</v>
      </c>
      <c r="C246" s="46" t="s">
        <v>757</v>
      </c>
      <c r="D246" s="48"/>
      <c r="E246" s="49"/>
      <c r="F246" s="182">
        <v>76.349999999999994</v>
      </c>
      <c r="G246" s="183" t="str">
        <f>IF($G$2&gt;0,F246*(100%-$G$2),CLEAN(""))</f>
        <v/>
      </c>
    </row>
    <row r="247" spans="1:7" s="181" customFormat="1">
      <c r="A247" s="46" t="s">
        <v>753</v>
      </c>
      <c r="B247" s="47" t="s">
        <v>758</v>
      </c>
      <c r="C247" s="46" t="s">
        <v>759</v>
      </c>
      <c r="D247" s="48"/>
      <c r="E247" s="49"/>
      <c r="F247" s="182">
        <v>76.349999999999994</v>
      </c>
      <c r="G247" s="183" t="str">
        <f>IF($G$2&gt;0,F247*(100%-$G$2),CLEAN(""))</f>
        <v/>
      </c>
    </row>
    <row r="248" spans="1:7" s="181" customFormat="1">
      <c r="A248" s="46" t="s">
        <v>753</v>
      </c>
      <c r="B248" s="47" t="s">
        <v>760</v>
      </c>
      <c r="C248" s="46" t="s">
        <v>761</v>
      </c>
      <c r="D248" s="48"/>
      <c r="E248" s="49"/>
      <c r="F248" s="182">
        <v>76.349999999999994</v>
      </c>
      <c r="G248" s="183" t="str">
        <f>IF($G$2&gt;0,F248*(100%-$G$2),CLEAN(""))</f>
        <v/>
      </c>
    </row>
    <row r="249" spans="1:7" s="181" customFormat="1">
      <c r="A249" s="46" t="s">
        <v>762</v>
      </c>
      <c r="B249" s="47"/>
      <c r="C249" s="46"/>
      <c r="D249" s="48"/>
      <c r="E249" s="49"/>
      <c r="F249" s="182"/>
      <c r="G249" s="183"/>
    </row>
    <row r="250" spans="1:7">
      <c r="G250" s="183"/>
    </row>
    <row r="251" spans="1:7" s="181" customFormat="1">
      <c r="A251" s="51" t="s">
        <v>763</v>
      </c>
      <c r="B251" s="52"/>
      <c r="C251" s="51"/>
      <c r="D251" s="53"/>
      <c r="E251" s="54"/>
      <c r="F251" s="182"/>
      <c r="G251" s="183"/>
    </row>
    <row r="252" spans="1:7" s="181" customFormat="1">
      <c r="A252" s="46" t="s">
        <v>764</v>
      </c>
      <c r="B252" s="47" t="s">
        <v>765</v>
      </c>
      <c r="C252" s="46" t="s">
        <v>766</v>
      </c>
      <c r="D252" s="48"/>
      <c r="E252" s="49"/>
      <c r="F252" s="182">
        <v>1502.15</v>
      </c>
      <c r="G252" s="183" t="str">
        <f>IF($G$2&gt;0,F252*(100%-$G$2),CLEAN(""))</f>
        <v/>
      </c>
    </row>
    <row r="253" spans="1:7" s="181" customFormat="1" ht="22.5" customHeight="1">
      <c r="A253" s="597" t="s">
        <v>767</v>
      </c>
      <c r="B253" s="597"/>
      <c r="C253" s="597"/>
      <c r="D253" s="597"/>
      <c r="E253" s="597"/>
      <c r="F253" s="182"/>
      <c r="G253" s="183"/>
    </row>
    <row r="254" spans="1:7">
      <c r="G254" s="183"/>
    </row>
    <row r="255" spans="1:7" s="181" customFormat="1">
      <c r="A255" s="51" t="s">
        <v>768</v>
      </c>
      <c r="B255" s="52"/>
      <c r="C255" s="51"/>
      <c r="D255" s="53"/>
      <c r="E255" s="54"/>
      <c r="F255" s="182"/>
      <c r="G255" s="183"/>
    </row>
    <row r="256" spans="1:7" s="181" customFormat="1">
      <c r="A256" s="46" t="s">
        <v>637</v>
      </c>
      <c r="B256" s="47" t="s">
        <v>638</v>
      </c>
      <c r="C256" s="46" t="s">
        <v>769</v>
      </c>
      <c r="D256" s="48">
        <v>60</v>
      </c>
      <c r="E256" s="49">
        <v>0.15</v>
      </c>
      <c r="F256" s="182">
        <v>34.65</v>
      </c>
      <c r="G256" s="183" t="str">
        <f>IF($G$2&gt;0,F256*(100%-$G$2),CLEAN(""))</f>
        <v/>
      </c>
    </row>
    <row r="257" spans="1:7" s="181" customFormat="1">
      <c r="A257" s="46" t="s">
        <v>2515</v>
      </c>
      <c r="B257" s="63" t="s">
        <v>2516</v>
      </c>
      <c r="C257" s="64" t="s">
        <v>770</v>
      </c>
      <c r="D257" s="67">
        <v>72</v>
      </c>
      <c r="E257" s="68">
        <v>0.05</v>
      </c>
      <c r="F257" s="182">
        <v>51.35</v>
      </c>
      <c r="G257" s="183" t="str">
        <f>IF($G$2&gt;0,F257*(100%-$G$2),CLEAN(""))</f>
        <v/>
      </c>
    </row>
    <row r="258" spans="1:7" s="181" customFormat="1">
      <c r="A258" s="46" t="s">
        <v>771</v>
      </c>
      <c r="B258" s="47" t="s">
        <v>772</v>
      </c>
      <c r="C258" s="46" t="s">
        <v>773</v>
      </c>
      <c r="D258" s="48">
        <v>12</v>
      </c>
      <c r="E258" s="49">
        <v>0.245</v>
      </c>
      <c r="F258" s="182">
        <v>73.45</v>
      </c>
      <c r="G258" s="183" t="str">
        <f>IF($G$2&gt;0,F258*(100%-$G$2),CLEAN(""))</f>
        <v/>
      </c>
    </row>
    <row r="259" spans="1:7" s="181" customFormat="1">
      <c r="A259" s="46"/>
      <c r="B259" s="47"/>
      <c r="C259" s="46"/>
      <c r="D259" s="48"/>
      <c r="E259" s="49"/>
      <c r="F259" s="182"/>
      <c r="G259" s="183"/>
    </row>
    <row r="260" spans="1:7">
      <c r="G260" s="183"/>
    </row>
    <row r="261" spans="1:7" s="208" customFormat="1" ht="13.2">
      <c r="A261" s="41" t="s">
        <v>774</v>
      </c>
      <c r="B261" s="41"/>
      <c r="C261" s="159"/>
      <c r="D261" s="205"/>
      <c r="E261" s="206"/>
      <c r="F261" s="207"/>
      <c r="G261" s="183"/>
    </row>
    <row r="262" spans="1:7" s="181" customFormat="1">
      <c r="A262" s="46"/>
      <c r="B262" s="47"/>
      <c r="C262" s="46"/>
      <c r="D262" s="48"/>
      <c r="E262" s="49"/>
      <c r="F262" s="182"/>
      <c r="G262" s="183"/>
    </row>
    <row r="263" spans="1:7" s="181" customFormat="1">
      <c r="A263" s="51" t="s">
        <v>775</v>
      </c>
      <c r="B263" s="52"/>
      <c r="C263" s="51"/>
      <c r="D263" s="53"/>
      <c r="E263" s="54"/>
      <c r="F263" s="182"/>
      <c r="G263" s="183"/>
    </row>
    <row r="264" spans="1:7" s="181" customFormat="1">
      <c r="A264" s="46" t="s">
        <v>776</v>
      </c>
      <c r="B264" s="47" t="s">
        <v>777</v>
      </c>
      <c r="C264" s="46" t="s">
        <v>778</v>
      </c>
      <c r="D264" s="48"/>
      <c r="E264" s="49"/>
      <c r="F264" s="182">
        <v>71.25</v>
      </c>
      <c r="G264" s="183" t="str">
        <f>IF($G$2&gt;0,F264*(100%-$G$2),CLEAN(""))</f>
        <v/>
      </c>
    </row>
    <row r="265" spans="1:7" s="181" customFormat="1">
      <c r="A265" s="46" t="s">
        <v>779</v>
      </c>
      <c r="B265" s="47" t="s">
        <v>780</v>
      </c>
      <c r="C265" s="46" t="s">
        <v>781</v>
      </c>
      <c r="D265" s="48"/>
      <c r="E265" s="49"/>
      <c r="F265" s="182">
        <v>83</v>
      </c>
      <c r="G265" s="183" t="str">
        <f>IF($G$2&gt;0,F265*(100%-$G$2),CLEAN(""))</f>
        <v/>
      </c>
    </row>
    <row r="266" spans="1:7" s="181" customFormat="1">
      <c r="A266" s="46" t="s">
        <v>782</v>
      </c>
      <c r="B266" s="47" t="s">
        <v>783</v>
      </c>
      <c r="C266" s="46" t="s">
        <v>784</v>
      </c>
      <c r="D266" s="48"/>
      <c r="E266" s="49"/>
      <c r="F266" s="182">
        <v>124.05</v>
      </c>
      <c r="G266" s="183" t="str">
        <f>IF($G$2&gt;0,F266*(100%-$G$2),CLEAN(""))</f>
        <v/>
      </c>
    </row>
    <row r="267" spans="1:7">
      <c r="G267" s="209"/>
    </row>
    <row r="268" spans="1:7">
      <c r="F268" s="174"/>
    </row>
    <row r="269" spans="1:7">
      <c r="F269" s="174"/>
    </row>
    <row r="270" spans="1:7">
      <c r="F270" s="174"/>
    </row>
    <row r="271" spans="1:7">
      <c r="F271" s="174"/>
    </row>
    <row r="272" spans="1:7">
      <c r="F272" s="174"/>
    </row>
    <row r="273" spans="6:6">
      <c r="F273" s="174"/>
    </row>
    <row r="274" spans="6:6">
      <c r="F274" s="174"/>
    </row>
    <row r="275" spans="6:6">
      <c r="F275" s="174"/>
    </row>
    <row r="276" spans="6:6">
      <c r="F276" s="174"/>
    </row>
    <row r="277" spans="6:6">
      <c r="F277" s="174"/>
    </row>
    <row r="278" spans="6:6">
      <c r="F278" s="174"/>
    </row>
    <row r="279" spans="6:6">
      <c r="F279" s="174"/>
    </row>
    <row r="280" spans="6:6">
      <c r="F280" s="174"/>
    </row>
    <row r="281" spans="6:6">
      <c r="F281" s="174"/>
    </row>
    <row r="282" spans="6:6">
      <c r="F282" s="174"/>
    </row>
    <row r="283" spans="6:6">
      <c r="F283" s="174"/>
    </row>
    <row r="284" spans="6:6">
      <c r="F284" s="174"/>
    </row>
    <row r="285" spans="6:6">
      <c r="F285" s="174"/>
    </row>
    <row r="286" spans="6:6">
      <c r="F286" s="174"/>
    </row>
    <row r="287" spans="6:6">
      <c r="F287" s="174"/>
    </row>
    <row r="288" spans="6:6">
      <c r="F288" s="174"/>
    </row>
    <row r="289" spans="6:6">
      <c r="F289" s="174"/>
    </row>
    <row r="290" spans="6:6">
      <c r="F290" s="174"/>
    </row>
    <row r="291" spans="6:6">
      <c r="F291" s="174"/>
    </row>
    <row r="292" spans="6:6">
      <c r="F292" s="174"/>
    </row>
    <row r="293" spans="6:6">
      <c r="F293" s="174"/>
    </row>
    <row r="294" spans="6:6">
      <c r="F294" s="174"/>
    </row>
    <row r="295" spans="6:6">
      <c r="F295" s="174"/>
    </row>
    <row r="296" spans="6:6">
      <c r="F296" s="174"/>
    </row>
    <row r="297" spans="6:6">
      <c r="F297" s="174"/>
    </row>
    <row r="298" spans="6:6">
      <c r="F298" s="174"/>
    </row>
    <row r="299" spans="6:6">
      <c r="F299" s="174"/>
    </row>
    <row r="300" spans="6:6">
      <c r="F300" s="174"/>
    </row>
    <row r="301" spans="6:6">
      <c r="F301" s="174"/>
    </row>
    <row r="302" spans="6:6">
      <c r="F302" s="174"/>
    </row>
    <row r="303" spans="6:6">
      <c r="F303" s="174"/>
    </row>
    <row r="304" spans="6:6">
      <c r="F304" s="174"/>
    </row>
    <row r="305" spans="6:6">
      <c r="F305" s="174"/>
    </row>
    <row r="306" spans="6:6">
      <c r="F306" s="174"/>
    </row>
    <row r="307" spans="6:6">
      <c r="F307" s="174"/>
    </row>
    <row r="308" spans="6:6">
      <c r="F308" s="174"/>
    </row>
    <row r="309" spans="6:6">
      <c r="F309" s="174"/>
    </row>
    <row r="310" spans="6:6">
      <c r="F310" s="174"/>
    </row>
    <row r="311" spans="6:6">
      <c r="F311" s="174"/>
    </row>
    <row r="312" spans="6:6">
      <c r="F312" s="174"/>
    </row>
    <row r="313" spans="6:6">
      <c r="F313" s="174"/>
    </row>
    <row r="314" spans="6:6">
      <c r="F314" s="174"/>
    </row>
    <row r="315" spans="6:6">
      <c r="F315" s="174"/>
    </row>
    <row r="316" spans="6:6">
      <c r="F316" s="174"/>
    </row>
    <row r="317" spans="6:6">
      <c r="F317" s="174"/>
    </row>
    <row r="318" spans="6:6">
      <c r="F318" s="174"/>
    </row>
    <row r="319" spans="6:6">
      <c r="F319" s="174"/>
    </row>
    <row r="320" spans="6:6">
      <c r="F320" s="174"/>
    </row>
    <row r="321" spans="6:6">
      <c r="F321" s="174"/>
    </row>
    <row r="322" spans="6:6">
      <c r="F322" s="174"/>
    </row>
    <row r="323" spans="6:6">
      <c r="F323" s="174"/>
    </row>
    <row r="324" spans="6:6">
      <c r="F324" s="174"/>
    </row>
    <row r="325" spans="6:6">
      <c r="F325" s="174"/>
    </row>
    <row r="326" spans="6:6">
      <c r="F326" s="174"/>
    </row>
    <row r="327" spans="6:6">
      <c r="F327" s="174"/>
    </row>
    <row r="328" spans="6:6">
      <c r="F328" s="174"/>
    </row>
    <row r="329" spans="6:6">
      <c r="F329" s="174"/>
    </row>
    <row r="330" spans="6:6">
      <c r="F330" s="174"/>
    </row>
    <row r="331" spans="6:6">
      <c r="F331" s="174"/>
    </row>
    <row r="332" spans="6:6">
      <c r="F332" s="174"/>
    </row>
    <row r="333" spans="6:6">
      <c r="F333" s="174"/>
    </row>
    <row r="334" spans="6:6">
      <c r="F334" s="174"/>
    </row>
    <row r="335" spans="6:6">
      <c r="F335" s="174"/>
    </row>
    <row r="336" spans="6:6">
      <c r="F336" s="174"/>
    </row>
    <row r="337" spans="6:6">
      <c r="F337" s="174"/>
    </row>
    <row r="338" spans="6:6">
      <c r="F338" s="174"/>
    </row>
    <row r="339" spans="6:6">
      <c r="F339" s="174"/>
    </row>
    <row r="340" spans="6:6">
      <c r="F340" s="174"/>
    </row>
    <row r="341" spans="6:6">
      <c r="F341" s="174"/>
    </row>
    <row r="342" spans="6:6">
      <c r="F342" s="174"/>
    </row>
    <row r="343" spans="6:6">
      <c r="F343" s="174"/>
    </row>
    <row r="344" spans="6:6">
      <c r="F344" s="174"/>
    </row>
    <row r="345" spans="6:6">
      <c r="F345" s="174"/>
    </row>
    <row r="346" spans="6:6">
      <c r="F346" s="174"/>
    </row>
    <row r="347" spans="6:6">
      <c r="F347" s="174"/>
    </row>
    <row r="348" spans="6:6">
      <c r="F348" s="174"/>
    </row>
    <row r="349" spans="6:6">
      <c r="F349" s="174"/>
    </row>
    <row r="350" spans="6:6">
      <c r="F350" s="174"/>
    </row>
    <row r="351" spans="6:6">
      <c r="F351" s="174"/>
    </row>
    <row r="352" spans="6:6">
      <c r="F352" s="174"/>
    </row>
    <row r="353" spans="6:6">
      <c r="F353" s="174"/>
    </row>
    <row r="354" spans="6:6">
      <c r="F354" s="174"/>
    </row>
    <row r="355" spans="6:6">
      <c r="F355" s="174"/>
    </row>
    <row r="356" spans="6:6">
      <c r="F356" s="174"/>
    </row>
    <row r="357" spans="6:6">
      <c r="F357" s="174"/>
    </row>
    <row r="358" spans="6:6">
      <c r="F358" s="174"/>
    </row>
    <row r="359" spans="6:6">
      <c r="F359" s="174"/>
    </row>
    <row r="360" spans="6:6">
      <c r="F360" s="174"/>
    </row>
    <row r="361" spans="6:6">
      <c r="F361" s="174"/>
    </row>
    <row r="362" spans="6:6">
      <c r="F362" s="174"/>
    </row>
    <row r="363" spans="6:6">
      <c r="F363" s="174"/>
    </row>
    <row r="364" spans="6:6">
      <c r="F364" s="174"/>
    </row>
    <row r="365" spans="6:6">
      <c r="F365" s="174"/>
    </row>
    <row r="366" spans="6:6">
      <c r="F366" s="174"/>
    </row>
    <row r="367" spans="6:6">
      <c r="F367" s="174"/>
    </row>
    <row r="368" spans="6:6">
      <c r="F368" s="174"/>
    </row>
    <row r="369" spans="6:6">
      <c r="F369" s="174"/>
    </row>
    <row r="370" spans="6:6">
      <c r="F370" s="174"/>
    </row>
    <row r="371" spans="6:6">
      <c r="F371" s="174"/>
    </row>
    <row r="372" spans="6:6">
      <c r="F372" s="174"/>
    </row>
    <row r="373" spans="6:6">
      <c r="F373" s="174"/>
    </row>
    <row r="374" spans="6:6">
      <c r="F374" s="174"/>
    </row>
    <row r="375" spans="6:6">
      <c r="F375" s="174"/>
    </row>
    <row r="376" spans="6:6">
      <c r="F376" s="174"/>
    </row>
    <row r="377" spans="6:6">
      <c r="F377" s="174"/>
    </row>
    <row r="378" spans="6:6">
      <c r="F378" s="174"/>
    </row>
    <row r="379" spans="6:6">
      <c r="F379" s="174"/>
    </row>
    <row r="380" spans="6:6">
      <c r="F380" s="174"/>
    </row>
    <row r="381" spans="6:6">
      <c r="F381" s="174"/>
    </row>
    <row r="382" spans="6:6">
      <c r="F382" s="174"/>
    </row>
    <row r="383" spans="6:6">
      <c r="F383" s="174"/>
    </row>
    <row r="384" spans="6:6">
      <c r="F384" s="174"/>
    </row>
    <row r="385" spans="6:6">
      <c r="F385" s="174"/>
    </row>
    <row r="386" spans="6:6">
      <c r="F386" s="174"/>
    </row>
    <row r="387" spans="6:6">
      <c r="F387" s="174"/>
    </row>
    <row r="388" spans="6:6">
      <c r="F388" s="174"/>
    </row>
    <row r="389" spans="6:6">
      <c r="F389" s="174"/>
    </row>
    <row r="390" spans="6:6">
      <c r="F390" s="174"/>
    </row>
    <row r="391" spans="6:6">
      <c r="F391" s="174"/>
    </row>
    <row r="392" spans="6:6">
      <c r="F392" s="174"/>
    </row>
    <row r="393" spans="6:6">
      <c r="F393" s="174"/>
    </row>
    <row r="394" spans="6:6">
      <c r="F394" s="174"/>
    </row>
    <row r="395" spans="6:6">
      <c r="F395" s="174"/>
    </row>
    <row r="396" spans="6:6">
      <c r="F396" s="174"/>
    </row>
    <row r="397" spans="6:6">
      <c r="F397" s="174"/>
    </row>
    <row r="398" spans="6:6">
      <c r="F398" s="174"/>
    </row>
    <row r="399" spans="6:6">
      <c r="F399" s="174"/>
    </row>
    <row r="400" spans="6:6">
      <c r="F400" s="174"/>
    </row>
    <row r="401" spans="6:6">
      <c r="F401" s="174"/>
    </row>
    <row r="402" spans="6:6">
      <c r="F402" s="174"/>
    </row>
    <row r="403" spans="6:6">
      <c r="F403" s="174"/>
    </row>
    <row r="404" spans="6:6">
      <c r="F404" s="174"/>
    </row>
    <row r="405" spans="6:6">
      <c r="F405" s="174"/>
    </row>
    <row r="406" spans="6:6">
      <c r="F406" s="174"/>
    </row>
    <row r="407" spans="6:6">
      <c r="F407" s="174"/>
    </row>
    <row r="408" spans="6:6">
      <c r="F408" s="174"/>
    </row>
    <row r="409" spans="6:6">
      <c r="F409" s="174"/>
    </row>
    <row r="410" spans="6:6">
      <c r="F410" s="174"/>
    </row>
    <row r="411" spans="6:6">
      <c r="F411" s="174"/>
    </row>
    <row r="412" spans="6:6">
      <c r="F412" s="174"/>
    </row>
    <row r="413" spans="6:6">
      <c r="F413" s="174"/>
    </row>
    <row r="414" spans="6:6">
      <c r="F414" s="174"/>
    </row>
    <row r="415" spans="6:6">
      <c r="F415" s="174"/>
    </row>
    <row r="416" spans="6:6">
      <c r="F416" s="174"/>
    </row>
    <row r="417" spans="6:6">
      <c r="F417" s="174"/>
    </row>
    <row r="418" spans="6:6">
      <c r="F418" s="174"/>
    </row>
    <row r="419" spans="6:6">
      <c r="F419" s="174"/>
    </row>
    <row r="420" spans="6:6">
      <c r="F420" s="174"/>
    </row>
    <row r="421" spans="6:6">
      <c r="F421" s="174"/>
    </row>
    <row r="422" spans="6:6">
      <c r="F422" s="174"/>
    </row>
    <row r="423" spans="6:6">
      <c r="F423" s="174"/>
    </row>
    <row r="424" spans="6:6">
      <c r="F424" s="174"/>
    </row>
    <row r="425" spans="6:6">
      <c r="F425" s="174"/>
    </row>
    <row r="426" spans="6:6">
      <c r="F426" s="174"/>
    </row>
    <row r="427" spans="6:6">
      <c r="F427" s="174"/>
    </row>
    <row r="428" spans="6:6">
      <c r="F428" s="174"/>
    </row>
    <row r="429" spans="6:6">
      <c r="F429" s="174"/>
    </row>
    <row r="430" spans="6:6">
      <c r="F430" s="174"/>
    </row>
    <row r="431" spans="6:6">
      <c r="F431" s="174"/>
    </row>
    <row r="432" spans="6:6">
      <c r="F432" s="174"/>
    </row>
    <row r="433" spans="6:6">
      <c r="F433" s="174"/>
    </row>
    <row r="434" spans="6:6">
      <c r="F434" s="174"/>
    </row>
    <row r="435" spans="6:6">
      <c r="F435" s="174"/>
    </row>
    <row r="436" spans="6:6">
      <c r="F436" s="174"/>
    </row>
    <row r="437" spans="6:6">
      <c r="F437" s="174"/>
    </row>
    <row r="438" spans="6:6">
      <c r="F438" s="174"/>
    </row>
    <row r="439" spans="6:6">
      <c r="F439" s="174"/>
    </row>
    <row r="440" spans="6:6">
      <c r="F440" s="174"/>
    </row>
    <row r="441" spans="6:6">
      <c r="F441" s="174"/>
    </row>
    <row r="442" spans="6:6">
      <c r="F442" s="174"/>
    </row>
    <row r="443" spans="6:6">
      <c r="F443" s="174"/>
    </row>
    <row r="444" spans="6:6">
      <c r="F444" s="174"/>
    </row>
    <row r="445" spans="6:6">
      <c r="F445" s="174"/>
    </row>
    <row r="446" spans="6:6">
      <c r="F446" s="174"/>
    </row>
    <row r="447" spans="6:6">
      <c r="F447" s="174"/>
    </row>
    <row r="448" spans="6:6">
      <c r="F448" s="174"/>
    </row>
    <row r="449" spans="6:6">
      <c r="F449" s="174"/>
    </row>
    <row r="450" spans="6:6">
      <c r="F450" s="174"/>
    </row>
    <row r="451" spans="6:6">
      <c r="F451" s="174"/>
    </row>
    <row r="452" spans="6:6">
      <c r="F452" s="174"/>
    </row>
    <row r="453" spans="6:6">
      <c r="F453" s="174"/>
    </row>
    <row r="454" spans="6:6">
      <c r="F454" s="174"/>
    </row>
    <row r="455" spans="6:6">
      <c r="F455" s="174"/>
    </row>
    <row r="456" spans="6:6">
      <c r="F456" s="174"/>
    </row>
    <row r="457" spans="6:6">
      <c r="F457" s="174"/>
    </row>
    <row r="458" spans="6:6">
      <c r="F458" s="174"/>
    </row>
    <row r="459" spans="6:6">
      <c r="F459" s="174"/>
    </row>
    <row r="460" spans="6:6">
      <c r="F460" s="174"/>
    </row>
    <row r="461" spans="6:6">
      <c r="F461" s="174"/>
    </row>
    <row r="462" spans="6:6">
      <c r="F462" s="174"/>
    </row>
    <row r="463" spans="6:6">
      <c r="F463" s="174"/>
    </row>
    <row r="464" spans="6:6">
      <c r="F464" s="174"/>
    </row>
    <row r="465" spans="6:6">
      <c r="F465" s="174"/>
    </row>
    <row r="466" spans="6:6">
      <c r="F466" s="174"/>
    </row>
    <row r="467" spans="6:6">
      <c r="F467" s="174"/>
    </row>
    <row r="468" spans="6:6">
      <c r="F468" s="174"/>
    </row>
    <row r="469" spans="6:6">
      <c r="F469" s="174"/>
    </row>
    <row r="470" spans="6:6">
      <c r="F470" s="174"/>
    </row>
    <row r="471" spans="6:6">
      <c r="F471" s="174"/>
    </row>
    <row r="472" spans="6:6">
      <c r="F472" s="174"/>
    </row>
    <row r="473" spans="6:6">
      <c r="F473" s="174"/>
    </row>
    <row r="474" spans="6:6">
      <c r="F474" s="174"/>
    </row>
    <row r="475" spans="6:6">
      <c r="F475" s="174"/>
    </row>
    <row r="476" spans="6:6">
      <c r="F476" s="174"/>
    </row>
    <row r="477" spans="6:6">
      <c r="F477" s="174"/>
    </row>
    <row r="478" spans="6:6">
      <c r="F478" s="174"/>
    </row>
    <row r="479" spans="6:6">
      <c r="F479" s="174"/>
    </row>
    <row r="480" spans="6:6">
      <c r="F480" s="174"/>
    </row>
    <row r="481" spans="6:6">
      <c r="F481" s="174"/>
    </row>
    <row r="482" spans="6:6">
      <c r="F482" s="174"/>
    </row>
    <row r="483" spans="6:6">
      <c r="F483" s="174"/>
    </row>
    <row r="484" spans="6:6">
      <c r="F484" s="174"/>
    </row>
    <row r="485" spans="6:6">
      <c r="F485" s="174"/>
    </row>
    <row r="486" spans="6:6">
      <c r="F486" s="174"/>
    </row>
    <row r="487" spans="6:6">
      <c r="F487" s="174"/>
    </row>
    <row r="488" spans="6:6">
      <c r="F488" s="174"/>
    </row>
    <row r="489" spans="6:6">
      <c r="F489" s="174"/>
    </row>
    <row r="490" spans="6:6">
      <c r="F490" s="174"/>
    </row>
    <row r="491" spans="6:6">
      <c r="F491" s="174"/>
    </row>
    <row r="492" spans="6:6">
      <c r="F492" s="174"/>
    </row>
    <row r="493" spans="6:6">
      <c r="F493" s="174"/>
    </row>
    <row r="494" spans="6:6">
      <c r="F494" s="174"/>
    </row>
    <row r="495" spans="6:6">
      <c r="F495" s="174"/>
    </row>
    <row r="496" spans="6:6">
      <c r="F496" s="174"/>
    </row>
    <row r="497" spans="6:6">
      <c r="F497" s="174"/>
    </row>
    <row r="498" spans="6:6">
      <c r="F498" s="174"/>
    </row>
    <row r="499" spans="6:6">
      <c r="F499" s="174"/>
    </row>
    <row r="500" spans="6:6">
      <c r="F500" s="174"/>
    </row>
    <row r="501" spans="6:6">
      <c r="F501" s="174"/>
    </row>
    <row r="502" spans="6:6">
      <c r="F502" s="174"/>
    </row>
    <row r="503" spans="6:6">
      <c r="F503" s="174"/>
    </row>
    <row r="504" spans="6:6">
      <c r="F504" s="174"/>
    </row>
    <row r="505" spans="6:6">
      <c r="F505" s="174"/>
    </row>
    <row r="506" spans="6:6">
      <c r="F506" s="174"/>
    </row>
    <row r="507" spans="6:6">
      <c r="F507" s="174"/>
    </row>
    <row r="508" spans="6:6">
      <c r="F508" s="174"/>
    </row>
    <row r="509" spans="6:6">
      <c r="F509" s="174"/>
    </row>
    <row r="510" spans="6:6">
      <c r="F510" s="174"/>
    </row>
    <row r="511" spans="6:6">
      <c r="F511" s="174"/>
    </row>
    <row r="512" spans="6:6">
      <c r="F512" s="174"/>
    </row>
    <row r="513" spans="6:6">
      <c r="F513" s="174"/>
    </row>
    <row r="514" spans="6:6">
      <c r="F514" s="174"/>
    </row>
    <row r="515" spans="6:6">
      <c r="F515" s="174"/>
    </row>
    <row r="516" spans="6:6">
      <c r="F516" s="174"/>
    </row>
    <row r="517" spans="6:6">
      <c r="F517" s="174"/>
    </row>
    <row r="518" spans="6:6">
      <c r="F518" s="174"/>
    </row>
    <row r="519" spans="6:6">
      <c r="F519" s="174"/>
    </row>
    <row r="520" spans="6:6">
      <c r="F520" s="174"/>
    </row>
    <row r="521" spans="6:6">
      <c r="F521" s="174"/>
    </row>
    <row r="522" spans="6:6">
      <c r="F522" s="174"/>
    </row>
    <row r="523" spans="6:6">
      <c r="F523" s="174"/>
    </row>
    <row r="524" spans="6:6">
      <c r="F524" s="174"/>
    </row>
    <row r="525" spans="6:6">
      <c r="F525" s="174"/>
    </row>
    <row r="526" spans="6:6">
      <c r="F526" s="174"/>
    </row>
    <row r="527" spans="6:6">
      <c r="F527" s="174"/>
    </row>
    <row r="528" spans="6:6">
      <c r="F528" s="174"/>
    </row>
    <row r="529" spans="6:6">
      <c r="F529" s="174"/>
    </row>
    <row r="530" spans="6:6">
      <c r="F530" s="174"/>
    </row>
    <row r="531" spans="6:6">
      <c r="F531" s="174"/>
    </row>
    <row r="532" spans="6:6">
      <c r="F532" s="174"/>
    </row>
    <row r="533" spans="6:6">
      <c r="F533" s="174"/>
    </row>
    <row r="534" spans="6:6">
      <c r="F534" s="174"/>
    </row>
    <row r="535" spans="6:6">
      <c r="F535" s="174"/>
    </row>
    <row r="536" spans="6:6">
      <c r="F536" s="174"/>
    </row>
    <row r="537" spans="6:6">
      <c r="F537" s="174"/>
    </row>
    <row r="538" spans="6:6">
      <c r="F538" s="174"/>
    </row>
    <row r="539" spans="6:6">
      <c r="F539" s="174"/>
    </row>
    <row r="540" spans="6:6">
      <c r="F540" s="174"/>
    </row>
    <row r="541" spans="6:6">
      <c r="F541" s="174"/>
    </row>
    <row r="542" spans="6:6">
      <c r="F542" s="174"/>
    </row>
    <row r="543" spans="6:6">
      <c r="F543" s="174"/>
    </row>
    <row r="544" spans="6:6">
      <c r="F544" s="174"/>
    </row>
    <row r="545" spans="6:6">
      <c r="F545" s="174"/>
    </row>
    <row r="546" spans="6:6">
      <c r="F546" s="174"/>
    </row>
    <row r="547" spans="6:6">
      <c r="F547" s="174"/>
    </row>
    <row r="548" spans="6:6">
      <c r="F548" s="174"/>
    </row>
    <row r="549" spans="6:6">
      <c r="F549" s="174"/>
    </row>
    <row r="550" spans="6:6">
      <c r="F550" s="174"/>
    </row>
    <row r="551" spans="6:6">
      <c r="F551" s="174"/>
    </row>
    <row r="552" spans="6:6">
      <c r="F552" s="174"/>
    </row>
    <row r="553" spans="6:6">
      <c r="F553" s="174"/>
    </row>
    <row r="554" spans="6:6">
      <c r="F554" s="174"/>
    </row>
    <row r="555" spans="6:6">
      <c r="F555" s="174"/>
    </row>
    <row r="556" spans="6:6">
      <c r="F556" s="174"/>
    </row>
    <row r="557" spans="6:6">
      <c r="F557" s="174"/>
    </row>
    <row r="558" spans="6:6">
      <c r="F558" s="174"/>
    </row>
    <row r="559" spans="6:6">
      <c r="F559" s="174"/>
    </row>
    <row r="560" spans="6:6">
      <c r="F560" s="174"/>
    </row>
    <row r="561" spans="6:6">
      <c r="F561" s="174"/>
    </row>
    <row r="562" spans="6:6">
      <c r="F562" s="174"/>
    </row>
    <row r="563" spans="6:6">
      <c r="F563" s="174"/>
    </row>
    <row r="564" spans="6:6">
      <c r="F564" s="174"/>
    </row>
    <row r="565" spans="6:6">
      <c r="F565" s="174"/>
    </row>
    <row r="566" spans="6:6">
      <c r="F566" s="174"/>
    </row>
    <row r="567" spans="6:6">
      <c r="F567" s="174"/>
    </row>
    <row r="568" spans="6:6">
      <c r="F568" s="174"/>
    </row>
    <row r="569" spans="6:6">
      <c r="F569" s="174"/>
    </row>
    <row r="570" spans="6:6">
      <c r="F570" s="174"/>
    </row>
    <row r="571" spans="6:6">
      <c r="F571" s="174"/>
    </row>
    <row r="572" spans="6:6">
      <c r="F572" s="174"/>
    </row>
    <row r="573" spans="6:6">
      <c r="F573" s="174"/>
    </row>
    <row r="574" spans="6:6">
      <c r="F574" s="174"/>
    </row>
    <row r="575" spans="6:6">
      <c r="F575" s="174"/>
    </row>
    <row r="576" spans="6:6">
      <c r="F576" s="174"/>
    </row>
    <row r="577" spans="6:6">
      <c r="F577" s="174"/>
    </row>
    <row r="578" spans="6:6">
      <c r="F578" s="174"/>
    </row>
    <row r="579" spans="6:6">
      <c r="F579" s="174"/>
    </row>
    <row r="580" spans="6:6">
      <c r="F580" s="174"/>
    </row>
    <row r="581" spans="6:6">
      <c r="F581" s="174"/>
    </row>
    <row r="582" spans="6:6">
      <c r="F582" s="174"/>
    </row>
    <row r="583" spans="6:6">
      <c r="F583" s="174"/>
    </row>
    <row r="584" spans="6:6">
      <c r="F584" s="174"/>
    </row>
    <row r="585" spans="6:6">
      <c r="F585" s="174"/>
    </row>
    <row r="586" spans="6:6">
      <c r="F586" s="174"/>
    </row>
    <row r="587" spans="6:6">
      <c r="F587" s="174"/>
    </row>
    <row r="588" spans="6:6">
      <c r="F588" s="174"/>
    </row>
    <row r="589" spans="6:6">
      <c r="F589" s="174"/>
    </row>
    <row r="590" spans="6:6">
      <c r="F590" s="174"/>
    </row>
    <row r="591" spans="6:6">
      <c r="F591" s="174"/>
    </row>
    <row r="592" spans="6:6">
      <c r="F592" s="174"/>
    </row>
    <row r="593" spans="6:6">
      <c r="F593" s="174"/>
    </row>
    <row r="594" spans="6:6">
      <c r="F594" s="174"/>
    </row>
    <row r="595" spans="6:6">
      <c r="F595" s="174"/>
    </row>
  </sheetData>
  <sheetProtection password="9F81" sheet="1" selectLockedCells="1"/>
  <mergeCells count="5">
    <mergeCell ref="A253:E253"/>
    <mergeCell ref="A125:E125"/>
    <mergeCell ref="A131:E131"/>
    <mergeCell ref="A153:E153"/>
    <mergeCell ref="A212:E212"/>
  </mergeCells>
  <phoneticPr fontId="90" type="noConversion"/>
  <printOptions horizontalCentered="1"/>
  <pageMargins left="0.78740157480314965" right="0.78740157480314965" top="0.59055118110236227" bottom="0.51181102362204722" header="0.31496062992125984" footer="0.31496062992125984"/>
  <pageSetup paperSize="9" fitToHeight="0" orientation="portrait" r:id="rId1"/>
  <headerFooter alignWithMargins="0">
    <oddHeader>&amp;C&amp;8&amp;F / &amp;A</oddHeader>
    <oddFooter>&amp;C&amp;8Lk &amp;P / &amp;N</oddFooter>
  </headerFooter>
  <rowBreaks count="2" manualBreakCount="2">
    <brk id="68" max="16383" man="1"/>
    <brk id="13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539"/>
  <sheetViews>
    <sheetView zoomScaleNormal="100" workbookViewId="0">
      <pane ySplit="3" topLeftCell="A4" activePane="bottomLeft" state="frozen"/>
      <selection pane="bottomLeft" activeCell="G2" sqref="G2"/>
    </sheetView>
  </sheetViews>
  <sheetFormatPr defaultColWidth="9" defaultRowHeight="10.199999999999999"/>
  <cols>
    <col min="1" max="1" width="10.3984375" style="181" customWidth="1"/>
    <col min="2" max="2" width="10.09765625" style="176" bestFit="1" customWidth="1"/>
    <col min="3" max="3" width="36.3984375" style="181" customWidth="1"/>
    <col min="4" max="4" width="7.09765625" style="180" customWidth="1"/>
    <col min="5" max="5" width="6.19921875" style="204" customWidth="1"/>
    <col min="6" max="6" width="11" style="216" customWidth="1"/>
    <col min="7" max="16384" width="9" style="181"/>
  </cols>
  <sheetData>
    <row r="1" spans="1:7" ht="100.95" customHeight="1" thickBot="1">
      <c r="F1" s="174"/>
    </row>
    <row r="2" spans="1:7" s="210" customFormat="1" ht="27" customHeight="1" thickBot="1">
      <c r="A2" s="19"/>
      <c r="B2" s="20"/>
      <c r="C2" s="21"/>
      <c r="D2" s="22"/>
      <c r="E2" s="22"/>
      <c r="F2" s="23" t="s">
        <v>918</v>
      </c>
      <c r="G2" s="36">
        <v>0</v>
      </c>
    </row>
    <row r="3" spans="1:7" ht="27" thickBot="1">
      <c r="A3" s="24" t="s">
        <v>4076</v>
      </c>
      <c r="B3" s="25" t="s">
        <v>4077</v>
      </c>
      <c r="C3" s="25" t="s">
        <v>4078</v>
      </c>
      <c r="D3" s="25" t="s">
        <v>4079</v>
      </c>
      <c r="E3" s="26" t="s">
        <v>4080</v>
      </c>
      <c r="F3" s="27" t="s">
        <v>919</v>
      </c>
      <c r="G3" s="28"/>
    </row>
    <row r="4" spans="1:7" s="179" customFormat="1" ht="13.2">
      <c r="A4" s="41" t="s">
        <v>2426</v>
      </c>
      <c r="B4" s="41"/>
      <c r="C4" s="41"/>
      <c r="D4" s="42"/>
      <c r="E4" s="43"/>
      <c r="F4" s="177"/>
    </row>
    <row r="5" spans="1:7">
      <c r="A5" s="46"/>
      <c r="B5" s="47"/>
      <c r="C5" s="46"/>
      <c r="D5" s="48"/>
      <c r="E5" s="49"/>
      <c r="F5" s="174"/>
    </row>
    <row r="6" spans="1:7" s="176" customFormat="1">
      <c r="A6" s="47" t="s">
        <v>2427</v>
      </c>
      <c r="B6" s="47"/>
      <c r="C6" s="47"/>
      <c r="D6" s="211"/>
      <c r="E6" s="212"/>
      <c r="F6" s="213"/>
    </row>
    <row r="7" spans="1:7" s="176" customFormat="1">
      <c r="A7" s="52" t="s">
        <v>2428</v>
      </c>
      <c r="B7" s="52"/>
      <c r="C7" s="52"/>
      <c r="D7" s="214"/>
      <c r="E7" s="215"/>
      <c r="F7" s="213"/>
    </row>
    <row r="8" spans="1:7">
      <c r="A8" s="46" t="s">
        <v>3663</v>
      </c>
      <c r="B8" s="47" t="s">
        <v>2429</v>
      </c>
      <c r="C8" s="46" t="s">
        <v>2430</v>
      </c>
      <c r="D8" s="48"/>
      <c r="E8" s="49">
        <v>2.6</v>
      </c>
      <c r="F8" s="216">
        <v>489.5</v>
      </c>
      <c r="G8" s="217" t="str">
        <f>IF($G$2&gt;0,F8*(100%-$G$2),CLEAN(""))</f>
        <v/>
      </c>
    </row>
    <row r="9" spans="1:7">
      <c r="A9" s="46"/>
      <c r="B9" s="47"/>
      <c r="C9" s="46" t="s">
        <v>2431</v>
      </c>
      <c r="D9" s="48"/>
      <c r="E9" s="49" t="s">
        <v>3663</v>
      </c>
      <c r="G9" s="217"/>
    </row>
    <row r="10" spans="1:7">
      <c r="A10" s="46"/>
      <c r="B10" s="47"/>
      <c r="C10" s="46" t="s">
        <v>2432</v>
      </c>
      <c r="D10" s="48"/>
      <c r="E10" s="49"/>
      <c r="G10" s="217"/>
    </row>
    <row r="11" spans="1:7">
      <c r="A11" s="46"/>
      <c r="B11" s="47"/>
      <c r="C11" s="46" t="s">
        <v>2433</v>
      </c>
      <c r="D11" s="48"/>
      <c r="E11" s="49"/>
      <c r="G11" s="217"/>
    </row>
    <row r="12" spans="1:7">
      <c r="A12" s="46"/>
      <c r="B12" s="47"/>
      <c r="C12" s="46" t="s">
        <v>2434</v>
      </c>
      <c r="D12" s="48"/>
      <c r="E12" s="49"/>
      <c r="G12" s="217"/>
    </row>
    <row r="13" spans="1:7">
      <c r="A13" s="46"/>
      <c r="B13" s="47"/>
      <c r="C13" s="46" t="s">
        <v>2435</v>
      </c>
      <c r="D13" s="48"/>
      <c r="E13" s="49"/>
      <c r="G13" s="217"/>
    </row>
    <row r="14" spans="1:7">
      <c r="A14" s="599" t="s">
        <v>2436</v>
      </c>
      <c r="B14" s="599"/>
      <c r="C14" s="599"/>
      <c r="D14" s="599"/>
      <c r="E14" s="599"/>
      <c r="G14" s="217"/>
    </row>
    <row r="15" spans="1:7">
      <c r="A15" s="46"/>
      <c r="B15" s="47"/>
      <c r="C15" s="46"/>
      <c r="D15" s="48"/>
      <c r="E15" s="49"/>
      <c r="G15" s="217"/>
    </row>
    <row r="16" spans="1:7" s="176" customFormat="1">
      <c r="A16" s="52" t="s">
        <v>2437</v>
      </c>
      <c r="B16" s="52"/>
      <c r="C16" s="52"/>
      <c r="D16" s="214"/>
      <c r="E16" s="215"/>
      <c r="F16" s="218"/>
      <c r="G16" s="217"/>
    </row>
    <row r="17" spans="1:7">
      <c r="A17" s="46" t="s">
        <v>2438</v>
      </c>
      <c r="B17" s="47" t="s">
        <v>2439</v>
      </c>
      <c r="C17" s="46" t="s">
        <v>2440</v>
      </c>
      <c r="D17" s="48"/>
      <c r="E17" s="49">
        <v>0.6</v>
      </c>
      <c r="F17" s="216">
        <v>464</v>
      </c>
      <c r="G17" s="217" t="str">
        <f>IF($G$2&gt;0,F17*(100%-$G$2),CLEAN(""))</f>
        <v/>
      </c>
    </row>
    <row r="18" spans="1:7">
      <c r="A18" s="46" t="s">
        <v>2438</v>
      </c>
      <c r="B18" s="47" t="s">
        <v>2441</v>
      </c>
      <c r="C18" s="46" t="s">
        <v>2442</v>
      </c>
      <c r="D18" s="48"/>
      <c r="E18" s="49">
        <v>0.54</v>
      </c>
      <c r="F18" s="216">
        <v>464</v>
      </c>
      <c r="G18" s="217" t="str">
        <f>IF($G$2&gt;0,F18*(100%-$G$2),CLEAN(""))</f>
        <v/>
      </c>
    </row>
    <row r="19" spans="1:7">
      <c r="A19" s="46" t="s">
        <v>2443</v>
      </c>
      <c r="B19" s="47" t="s">
        <v>2444</v>
      </c>
      <c r="C19" s="46" t="s">
        <v>2445</v>
      </c>
      <c r="D19" s="48"/>
      <c r="E19" s="49">
        <v>0.46</v>
      </c>
      <c r="F19" s="216">
        <v>495</v>
      </c>
      <c r="G19" s="217" t="str">
        <f>IF($G$2&gt;0,F19*(100%-$G$2),CLEAN(""))</f>
        <v/>
      </c>
    </row>
    <row r="20" spans="1:7">
      <c r="A20" s="46" t="s">
        <v>2446</v>
      </c>
      <c r="B20" s="47" t="s">
        <v>2447</v>
      </c>
      <c r="C20" s="46" t="s">
        <v>2448</v>
      </c>
      <c r="D20" s="48"/>
      <c r="E20" s="49">
        <v>0.46</v>
      </c>
      <c r="F20" s="216">
        <v>695.9</v>
      </c>
      <c r="G20" s="217" t="str">
        <f>IF($G$2&gt;0,F20*(100%-$G$2),CLEAN(""))</f>
        <v/>
      </c>
    </row>
    <row r="21" spans="1:7">
      <c r="A21" s="46"/>
      <c r="B21" s="47"/>
      <c r="C21" s="46"/>
      <c r="D21" s="48"/>
      <c r="E21" s="49"/>
      <c r="G21" s="217"/>
    </row>
    <row r="22" spans="1:7">
      <c r="A22" s="52" t="s">
        <v>2449</v>
      </c>
      <c r="B22" s="52"/>
      <c r="C22" s="52"/>
      <c r="D22" s="214"/>
      <c r="E22" s="215"/>
      <c r="G22" s="217"/>
    </row>
    <row r="23" spans="1:7">
      <c r="A23" s="46" t="s">
        <v>2450</v>
      </c>
      <c r="B23" s="47" t="s">
        <v>2451</v>
      </c>
      <c r="C23" s="46" t="s">
        <v>2452</v>
      </c>
      <c r="D23" s="48"/>
      <c r="E23" s="49">
        <v>0.16</v>
      </c>
      <c r="F23" s="216">
        <v>125</v>
      </c>
      <c r="G23" s="217" t="str">
        <f t="shared" ref="G23:G31" si="0">IF($G$2&gt;0,F23*(100%-$G$2),CLEAN(""))</f>
        <v/>
      </c>
    </row>
    <row r="24" spans="1:7">
      <c r="A24" s="46" t="s">
        <v>2453</v>
      </c>
      <c r="B24" s="47" t="s">
        <v>2454</v>
      </c>
      <c r="C24" s="46" t="s">
        <v>2455</v>
      </c>
      <c r="D24" s="48"/>
      <c r="E24" s="49">
        <v>0.16</v>
      </c>
      <c r="F24" s="216">
        <v>111.45</v>
      </c>
      <c r="G24" s="217" t="str">
        <f t="shared" si="0"/>
        <v/>
      </c>
    </row>
    <row r="25" spans="1:7">
      <c r="A25" s="46" t="s">
        <v>2456</v>
      </c>
      <c r="B25" s="47" t="s">
        <v>2457</v>
      </c>
      <c r="C25" s="46" t="s">
        <v>2458</v>
      </c>
      <c r="D25" s="48"/>
      <c r="E25" s="49">
        <v>0.16</v>
      </c>
      <c r="F25" s="216">
        <v>300.35000000000002</v>
      </c>
      <c r="G25" s="217" t="str">
        <f t="shared" si="0"/>
        <v/>
      </c>
    </row>
    <row r="26" spans="1:7">
      <c r="A26" s="46" t="s">
        <v>2459</v>
      </c>
      <c r="B26" s="47" t="s">
        <v>2460</v>
      </c>
      <c r="C26" s="46" t="s">
        <v>2461</v>
      </c>
      <c r="D26" s="48"/>
      <c r="E26" s="49">
        <v>0.16</v>
      </c>
      <c r="F26" s="216">
        <v>200.7</v>
      </c>
      <c r="G26" s="217" t="str">
        <f t="shared" si="0"/>
        <v/>
      </c>
    </row>
    <row r="27" spans="1:7">
      <c r="A27" s="46" t="s">
        <v>2462</v>
      </c>
      <c r="B27" s="47" t="s">
        <v>2463</v>
      </c>
      <c r="C27" s="46" t="s">
        <v>2464</v>
      </c>
      <c r="D27" s="48"/>
      <c r="E27" s="49">
        <v>0.16</v>
      </c>
      <c r="F27" s="216">
        <v>200.7</v>
      </c>
      <c r="G27" s="217" t="str">
        <f t="shared" si="0"/>
        <v/>
      </c>
    </row>
    <row r="28" spans="1:7" s="202" customFormat="1">
      <c r="A28" s="64" t="s">
        <v>2465</v>
      </c>
      <c r="B28" s="63" t="s">
        <v>2466</v>
      </c>
      <c r="C28" s="46" t="s">
        <v>2467</v>
      </c>
      <c r="D28" s="67"/>
      <c r="E28" s="68">
        <v>0.16</v>
      </c>
      <c r="F28" s="219">
        <v>308.55</v>
      </c>
      <c r="G28" s="217" t="str">
        <f t="shared" si="0"/>
        <v/>
      </c>
    </row>
    <row r="29" spans="1:7" s="202" customFormat="1">
      <c r="A29" s="64" t="s">
        <v>2468</v>
      </c>
      <c r="B29" s="63" t="s">
        <v>2469</v>
      </c>
      <c r="C29" s="46" t="s">
        <v>2470</v>
      </c>
      <c r="D29" s="67"/>
      <c r="E29" s="68">
        <v>0.16</v>
      </c>
      <c r="F29" s="219">
        <v>308.55</v>
      </c>
      <c r="G29" s="217" t="str">
        <f t="shared" si="0"/>
        <v/>
      </c>
    </row>
    <row r="30" spans="1:7" s="202" customFormat="1">
      <c r="A30" s="64" t="s">
        <v>2471</v>
      </c>
      <c r="B30" s="63" t="s">
        <v>2472</v>
      </c>
      <c r="C30" s="46" t="s">
        <v>2473</v>
      </c>
      <c r="D30" s="67"/>
      <c r="E30" s="68">
        <v>0.16</v>
      </c>
      <c r="F30" s="219">
        <v>308.55</v>
      </c>
      <c r="G30" s="217" t="str">
        <f t="shared" si="0"/>
        <v/>
      </c>
    </row>
    <row r="31" spans="1:7" s="202" customFormat="1">
      <c r="A31" s="64" t="s">
        <v>2474</v>
      </c>
      <c r="B31" s="63" t="s">
        <v>2475</v>
      </c>
      <c r="C31" s="46" t="s">
        <v>2476</v>
      </c>
      <c r="D31" s="67"/>
      <c r="E31" s="68">
        <v>0.16</v>
      </c>
      <c r="F31" s="219">
        <v>308.55</v>
      </c>
      <c r="G31" s="217" t="str">
        <f t="shared" si="0"/>
        <v/>
      </c>
    </row>
    <row r="32" spans="1:7" s="202" customFormat="1">
      <c r="A32" s="64"/>
      <c r="B32" s="63"/>
      <c r="C32" s="46"/>
      <c r="D32" s="67"/>
      <c r="E32" s="68"/>
      <c r="F32" s="219"/>
      <c r="G32" s="220"/>
    </row>
    <row r="33" spans="1:7" s="176" customFormat="1">
      <c r="A33" s="52" t="s">
        <v>2477</v>
      </c>
      <c r="B33" s="52"/>
      <c r="C33" s="52"/>
      <c r="D33" s="214"/>
      <c r="E33" s="215"/>
      <c r="F33" s="218"/>
      <c r="G33" s="217"/>
    </row>
    <row r="34" spans="1:7" s="176" customFormat="1">
      <c r="A34" s="64" t="s">
        <v>2478</v>
      </c>
      <c r="B34" s="63" t="s">
        <v>2479</v>
      </c>
      <c r="C34" s="64" t="s">
        <v>2480</v>
      </c>
      <c r="D34" s="221"/>
      <c r="E34" s="222"/>
      <c r="F34" s="216">
        <v>48.8</v>
      </c>
      <c r="G34" s="217" t="str">
        <f t="shared" ref="G34:G41" si="1">IF($G$2&gt;0,F34*(100%-$G$2),CLEAN(""))</f>
        <v/>
      </c>
    </row>
    <row r="35" spans="1:7">
      <c r="A35" s="64" t="s">
        <v>2481</v>
      </c>
      <c r="B35" s="63" t="s">
        <v>2482</v>
      </c>
      <c r="C35" s="64" t="s">
        <v>2483</v>
      </c>
      <c r="D35" s="67"/>
      <c r="E35" s="68"/>
      <c r="F35" s="216">
        <v>59.25</v>
      </c>
      <c r="G35" s="217" t="str">
        <f t="shared" si="1"/>
        <v/>
      </c>
    </row>
    <row r="36" spans="1:7">
      <c r="A36" s="46" t="s">
        <v>2484</v>
      </c>
      <c r="B36" s="47" t="s">
        <v>2485</v>
      </c>
      <c r="C36" s="46" t="s">
        <v>2486</v>
      </c>
      <c r="D36" s="48"/>
      <c r="E36" s="49"/>
      <c r="F36" s="216">
        <v>181</v>
      </c>
      <c r="G36" s="217" t="str">
        <f t="shared" si="1"/>
        <v/>
      </c>
    </row>
    <row r="37" spans="1:7">
      <c r="A37" s="46" t="s">
        <v>2487</v>
      </c>
      <c r="B37" s="47" t="s">
        <v>2488</v>
      </c>
      <c r="C37" s="46" t="s">
        <v>2489</v>
      </c>
      <c r="D37" s="48"/>
      <c r="E37" s="49"/>
      <c r="F37" s="216">
        <v>257.55</v>
      </c>
      <c r="G37" s="217" t="str">
        <f t="shared" si="1"/>
        <v/>
      </c>
    </row>
    <row r="38" spans="1:7">
      <c r="A38" s="46" t="s">
        <v>2490</v>
      </c>
      <c r="B38" s="47" t="s">
        <v>2491</v>
      </c>
      <c r="C38" s="46" t="s">
        <v>2492</v>
      </c>
      <c r="D38" s="48"/>
      <c r="E38" s="49"/>
      <c r="F38" s="216">
        <v>15.15</v>
      </c>
      <c r="G38" s="217" t="str">
        <f t="shared" si="1"/>
        <v/>
      </c>
    </row>
    <row r="39" spans="1:7">
      <c r="A39" s="46" t="s">
        <v>2493</v>
      </c>
      <c r="B39" s="47" t="s">
        <v>2494</v>
      </c>
      <c r="C39" s="46" t="s">
        <v>2495</v>
      </c>
      <c r="D39" s="48"/>
      <c r="E39" s="49"/>
      <c r="F39" s="216">
        <v>329.4</v>
      </c>
      <c r="G39" s="217" t="str">
        <f t="shared" si="1"/>
        <v/>
      </c>
    </row>
    <row r="40" spans="1:7">
      <c r="A40" s="46" t="s">
        <v>2496</v>
      </c>
      <c r="B40" s="47" t="s">
        <v>2497</v>
      </c>
      <c r="C40" s="46" t="s">
        <v>2498</v>
      </c>
      <c r="D40" s="48">
        <v>14</v>
      </c>
      <c r="E40" s="49" t="s">
        <v>2499</v>
      </c>
      <c r="F40" s="216">
        <v>353.1</v>
      </c>
      <c r="G40" s="217" t="str">
        <f t="shared" si="1"/>
        <v/>
      </c>
    </row>
    <row r="41" spans="1:7">
      <c r="A41" s="46" t="s">
        <v>2500</v>
      </c>
      <c r="B41" s="47" t="s">
        <v>2501</v>
      </c>
      <c r="C41" s="46" t="s">
        <v>2502</v>
      </c>
      <c r="D41" s="48"/>
      <c r="E41" s="49"/>
      <c r="F41" s="216">
        <v>81</v>
      </c>
      <c r="G41" s="217" t="str">
        <f t="shared" si="1"/>
        <v/>
      </c>
    </row>
    <row r="42" spans="1:7">
      <c r="A42" s="46"/>
      <c r="B42" s="47"/>
      <c r="C42" s="46"/>
      <c r="D42" s="48"/>
      <c r="E42" s="49"/>
      <c r="G42" s="217"/>
    </row>
    <row r="43" spans="1:7">
      <c r="A43" s="52" t="s">
        <v>2503</v>
      </c>
      <c r="B43" s="52"/>
      <c r="C43" s="52"/>
      <c r="D43" s="214"/>
      <c r="E43" s="215"/>
      <c r="G43" s="217"/>
    </row>
    <row r="44" spans="1:7">
      <c r="A44" s="46" t="s">
        <v>2504</v>
      </c>
      <c r="B44" s="47" t="s">
        <v>2505</v>
      </c>
      <c r="C44" s="46" t="s">
        <v>2506</v>
      </c>
      <c r="D44" s="48">
        <v>48</v>
      </c>
      <c r="E44" s="49" t="s">
        <v>2507</v>
      </c>
      <c r="F44" s="216">
        <v>46.7</v>
      </c>
      <c r="G44" s="217" t="str">
        <f t="shared" ref="G44:G56" si="2">IF($G$2&gt;0,F44*(100%-$G$2),CLEAN(""))</f>
        <v/>
      </c>
    </row>
    <row r="45" spans="1:7">
      <c r="A45" s="46" t="s">
        <v>2508</v>
      </c>
      <c r="B45" s="47" t="s">
        <v>2509</v>
      </c>
      <c r="C45" s="46" t="s">
        <v>2510</v>
      </c>
      <c r="D45" s="48">
        <v>48</v>
      </c>
      <c r="E45" s="49" t="s">
        <v>2507</v>
      </c>
      <c r="F45" s="216">
        <v>46.7</v>
      </c>
      <c r="G45" s="217" t="str">
        <f t="shared" si="2"/>
        <v/>
      </c>
    </row>
    <row r="46" spans="1:7">
      <c r="A46" s="46" t="s">
        <v>2511</v>
      </c>
      <c r="B46" s="47" t="s">
        <v>2512</v>
      </c>
      <c r="C46" s="46" t="s">
        <v>2513</v>
      </c>
      <c r="D46" s="48">
        <v>30</v>
      </c>
      <c r="E46" s="49" t="s">
        <v>2514</v>
      </c>
      <c r="F46" s="216">
        <v>46.7</v>
      </c>
      <c r="G46" s="217" t="str">
        <f t="shared" si="2"/>
        <v/>
      </c>
    </row>
    <row r="47" spans="1:7">
      <c r="A47" s="223" t="s">
        <v>2515</v>
      </c>
      <c r="B47" s="224" t="s">
        <v>2516</v>
      </c>
      <c r="C47" s="223" t="s">
        <v>2517</v>
      </c>
      <c r="D47" s="225">
        <v>72</v>
      </c>
      <c r="E47" s="226">
        <v>0.05</v>
      </c>
      <c r="F47" s="216">
        <v>51.35</v>
      </c>
      <c r="G47" s="217" t="str">
        <f t="shared" si="2"/>
        <v/>
      </c>
    </row>
    <row r="48" spans="1:7">
      <c r="A48" s="46" t="s">
        <v>2518</v>
      </c>
      <c r="B48" s="47" t="s">
        <v>2519</v>
      </c>
      <c r="C48" s="46" t="s">
        <v>2520</v>
      </c>
      <c r="D48" s="48">
        <v>20</v>
      </c>
      <c r="E48" s="49" t="s">
        <v>2521</v>
      </c>
      <c r="F48" s="216">
        <v>94.8</v>
      </c>
      <c r="G48" s="217" t="str">
        <f t="shared" si="2"/>
        <v/>
      </c>
    </row>
    <row r="49" spans="1:7">
      <c r="A49" s="46" t="s">
        <v>2522</v>
      </c>
      <c r="B49" s="47" t="s">
        <v>2523</v>
      </c>
      <c r="C49" s="46" t="s">
        <v>2524</v>
      </c>
      <c r="D49" s="48">
        <v>20</v>
      </c>
      <c r="E49" s="49" t="s">
        <v>2521</v>
      </c>
      <c r="F49" s="216">
        <v>129</v>
      </c>
      <c r="G49" s="217" t="str">
        <f t="shared" si="2"/>
        <v/>
      </c>
    </row>
    <row r="50" spans="1:7">
      <c r="A50" s="46" t="s">
        <v>2525</v>
      </c>
      <c r="B50" s="47" t="s">
        <v>2526</v>
      </c>
      <c r="C50" s="46" t="s">
        <v>2527</v>
      </c>
      <c r="D50" s="48">
        <v>20</v>
      </c>
      <c r="E50" s="49" t="s">
        <v>2521</v>
      </c>
      <c r="F50" s="216">
        <v>115.25</v>
      </c>
      <c r="G50" s="217" t="str">
        <f t="shared" si="2"/>
        <v/>
      </c>
    </row>
    <row r="51" spans="1:7">
      <c r="A51" s="46" t="s">
        <v>2528</v>
      </c>
      <c r="B51" s="47" t="s">
        <v>2529</v>
      </c>
      <c r="C51" s="46" t="s">
        <v>2530</v>
      </c>
      <c r="D51" s="48">
        <v>20</v>
      </c>
      <c r="E51" s="49" t="s">
        <v>2531</v>
      </c>
      <c r="F51" s="216">
        <v>147.80000000000001</v>
      </c>
      <c r="G51" s="217" t="str">
        <f t="shared" si="2"/>
        <v/>
      </c>
    </row>
    <row r="52" spans="1:7">
      <c r="A52" s="223" t="s">
        <v>2532</v>
      </c>
      <c r="B52" s="224" t="s">
        <v>2533</v>
      </c>
      <c r="C52" s="223" t="s">
        <v>2534</v>
      </c>
      <c r="D52" s="225">
        <v>10</v>
      </c>
      <c r="E52" s="226">
        <v>8.2000000000000003E-2</v>
      </c>
      <c r="F52" s="216">
        <v>66.650000000000006</v>
      </c>
      <c r="G52" s="217" t="str">
        <f t="shared" si="2"/>
        <v/>
      </c>
    </row>
    <row r="53" spans="1:7">
      <c r="A53" s="46" t="s">
        <v>2535</v>
      </c>
      <c r="B53" s="47" t="s">
        <v>2536</v>
      </c>
      <c r="C53" s="46" t="s">
        <v>2537</v>
      </c>
      <c r="D53" s="48">
        <v>20</v>
      </c>
      <c r="E53" s="49" t="s">
        <v>2538</v>
      </c>
      <c r="F53" s="216">
        <v>74.3</v>
      </c>
      <c r="G53" s="217" t="str">
        <f t="shared" si="2"/>
        <v/>
      </c>
    </row>
    <row r="54" spans="1:7">
      <c r="A54" s="46" t="s">
        <v>2535</v>
      </c>
      <c r="B54" s="47" t="s">
        <v>2539</v>
      </c>
      <c r="C54" s="46" t="s">
        <v>2540</v>
      </c>
      <c r="D54" s="48">
        <v>20</v>
      </c>
      <c r="E54" s="49" t="s">
        <v>2541</v>
      </c>
      <c r="F54" s="216">
        <v>90.5</v>
      </c>
      <c r="G54" s="217" t="str">
        <f t="shared" si="2"/>
        <v/>
      </c>
    </row>
    <row r="55" spans="1:7">
      <c r="A55" s="46" t="s">
        <v>2535</v>
      </c>
      <c r="B55" s="47" t="s">
        <v>2542</v>
      </c>
      <c r="C55" s="46" t="s">
        <v>2543</v>
      </c>
      <c r="D55" s="48">
        <v>20</v>
      </c>
      <c r="E55" s="49">
        <v>7.0000000000000007E-2</v>
      </c>
      <c r="F55" s="216">
        <v>67.349999999999994</v>
      </c>
      <c r="G55" s="217" t="str">
        <f t="shared" si="2"/>
        <v/>
      </c>
    </row>
    <row r="56" spans="1:7">
      <c r="A56" s="46" t="s">
        <v>2535</v>
      </c>
      <c r="B56" s="47" t="s">
        <v>2544</v>
      </c>
      <c r="C56" s="46" t="s">
        <v>2545</v>
      </c>
      <c r="D56" s="48">
        <v>20</v>
      </c>
      <c r="E56" s="49">
        <v>0.09</v>
      </c>
      <c r="F56" s="216">
        <v>81.25</v>
      </c>
      <c r="G56" s="217" t="str">
        <f t="shared" si="2"/>
        <v/>
      </c>
    </row>
    <row r="57" spans="1:7">
      <c r="A57" s="46"/>
      <c r="B57" s="47"/>
      <c r="C57" s="46"/>
      <c r="D57" s="48"/>
      <c r="E57" s="49"/>
      <c r="G57" s="217"/>
    </row>
    <row r="58" spans="1:7">
      <c r="A58" s="46"/>
      <c r="B58" s="47"/>
      <c r="C58" s="46"/>
      <c r="D58" s="48"/>
      <c r="E58" s="49"/>
      <c r="G58" s="217"/>
    </row>
    <row r="59" spans="1:7" s="179" customFormat="1" ht="13.2">
      <c r="A59" s="41" t="s">
        <v>2546</v>
      </c>
      <c r="B59" s="41"/>
      <c r="C59" s="41"/>
      <c r="D59" s="42"/>
      <c r="E59" s="43"/>
      <c r="F59" s="227"/>
      <c r="G59" s="228"/>
    </row>
    <row r="60" spans="1:7">
      <c r="A60" s="46"/>
      <c r="B60" s="47"/>
      <c r="C60" s="46"/>
      <c r="D60" s="48"/>
      <c r="E60" s="49"/>
      <c r="G60" s="217"/>
    </row>
    <row r="61" spans="1:7">
      <c r="A61" s="52" t="s">
        <v>2547</v>
      </c>
      <c r="B61" s="52"/>
      <c r="C61" s="52"/>
      <c r="D61" s="214"/>
      <c r="E61" s="215"/>
      <c r="G61" s="217"/>
    </row>
    <row r="62" spans="1:7">
      <c r="A62" s="64" t="s">
        <v>2548</v>
      </c>
      <c r="B62" s="63" t="s">
        <v>2549</v>
      </c>
      <c r="C62" s="64" t="s">
        <v>2550</v>
      </c>
      <c r="D62" s="67"/>
      <c r="E62" s="68">
        <v>0.4</v>
      </c>
      <c r="F62" s="216">
        <v>248.45</v>
      </c>
      <c r="G62" s="217" t="str">
        <f>IF($G$2&gt;0,F62*(100%-$G$2),CLEAN(""))</f>
        <v/>
      </c>
    </row>
    <row r="63" spans="1:7">
      <c r="A63" s="64" t="s">
        <v>2548</v>
      </c>
      <c r="B63" s="63" t="s">
        <v>2551</v>
      </c>
      <c r="C63" s="64" t="s">
        <v>2552</v>
      </c>
      <c r="D63" s="67"/>
      <c r="E63" s="68">
        <v>0.4</v>
      </c>
      <c r="F63" s="216">
        <v>248.45</v>
      </c>
      <c r="G63" s="217" t="str">
        <f>IF($G$2&gt;0,F63*(100%-$G$2),CLEAN(""))</f>
        <v/>
      </c>
    </row>
    <row r="64" spans="1:7">
      <c r="A64" s="64"/>
      <c r="B64" s="63"/>
      <c r="C64" s="64"/>
      <c r="D64" s="67"/>
      <c r="E64" s="68"/>
      <c r="G64" s="217"/>
    </row>
    <row r="65" spans="1:7">
      <c r="A65" s="52" t="s">
        <v>2553</v>
      </c>
      <c r="B65" s="52"/>
      <c r="C65" s="52"/>
      <c r="D65" s="214"/>
      <c r="E65" s="215"/>
      <c r="G65" s="217"/>
    </row>
    <row r="66" spans="1:7">
      <c r="A66" s="64" t="s">
        <v>2554</v>
      </c>
      <c r="B66" s="63" t="s">
        <v>2555</v>
      </c>
      <c r="C66" s="64" t="s">
        <v>2556</v>
      </c>
      <c r="D66" s="67">
        <v>16</v>
      </c>
      <c r="E66" s="68">
        <v>0.67</v>
      </c>
      <c r="F66" s="216">
        <v>485.7</v>
      </c>
      <c r="G66" s="217" t="str">
        <f>IF($G$2&gt;0,F66*(100%-$G$2),CLEAN(""))</f>
        <v/>
      </c>
    </row>
    <row r="67" spans="1:7">
      <c r="A67" s="46"/>
      <c r="B67" s="47"/>
      <c r="C67" s="46"/>
      <c r="D67" s="48"/>
      <c r="E67" s="49"/>
      <c r="G67" s="217"/>
    </row>
    <row r="68" spans="1:7">
      <c r="A68" s="52" t="s">
        <v>2557</v>
      </c>
      <c r="B68" s="52"/>
      <c r="C68" s="52"/>
      <c r="D68" s="214"/>
      <c r="E68" s="215"/>
      <c r="G68" s="217"/>
    </row>
    <row r="69" spans="1:7">
      <c r="A69" s="46" t="s">
        <v>2558</v>
      </c>
      <c r="B69" s="47" t="s">
        <v>2559</v>
      </c>
      <c r="C69" s="46" t="s">
        <v>2560</v>
      </c>
      <c r="D69" s="48">
        <v>16</v>
      </c>
      <c r="E69" s="49">
        <v>0.67</v>
      </c>
      <c r="F69" s="216">
        <v>448.8</v>
      </c>
      <c r="G69" s="217" t="str">
        <f t="shared" ref="G69:G77" si="3">IF($G$2&gt;0,F69*(100%-$G$2),CLEAN(""))</f>
        <v/>
      </c>
    </row>
    <row r="70" spans="1:7">
      <c r="A70" s="64" t="s">
        <v>2558</v>
      </c>
      <c r="B70" s="63" t="s">
        <v>2561</v>
      </c>
      <c r="C70" s="64" t="s">
        <v>2562</v>
      </c>
      <c r="D70" s="67">
        <v>16</v>
      </c>
      <c r="E70" s="68">
        <v>0.67</v>
      </c>
      <c r="F70" s="216">
        <v>448.8</v>
      </c>
      <c r="G70" s="217" t="str">
        <f t="shared" si="3"/>
        <v/>
      </c>
    </row>
    <row r="71" spans="1:7">
      <c r="A71" s="223" t="s">
        <v>2563</v>
      </c>
      <c r="B71" s="224" t="s">
        <v>2564</v>
      </c>
      <c r="C71" s="223" t="s">
        <v>2565</v>
      </c>
      <c r="D71" s="225">
        <v>16</v>
      </c>
      <c r="E71" s="226">
        <v>0.7</v>
      </c>
      <c r="F71" s="216">
        <v>503.3</v>
      </c>
      <c r="G71" s="217" t="str">
        <f t="shared" si="3"/>
        <v/>
      </c>
    </row>
    <row r="72" spans="1:7">
      <c r="A72" s="64" t="s">
        <v>2566</v>
      </c>
      <c r="B72" s="63" t="s">
        <v>2567</v>
      </c>
      <c r="C72" s="64" t="s">
        <v>2568</v>
      </c>
      <c r="D72" s="67">
        <v>6</v>
      </c>
      <c r="E72" s="68">
        <v>1.56</v>
      </c>
      <c r="F72" s="216">
        <v>620.29999999999995</v>
      </c>
      <c r="G72" s="217" t="str">
        <f t="shared" si="3"/>
        <v/>
      </c>
    </row>
    <row r="73" spans="1:7">
      <c r="A73" s="64" t="s">
        <v>2566</v>
      </c>
      <c r="B73" s="63" t="s">
        <v>2569</v>
      </c>
      <c r="C73" s="64" t="s">
        <v>2570</v>
      </c>
      <c r="D73" s="67">
        <v>6</v>
      </c>
      <c r="E73" s="68">
        <v>1.53</v>
      </c>
      <c r="F73" s="216">
        <v>620.29999999999995</v>
      </c>
      <c r="G73" s="217" t="str">
        <f t="shared" si="3"/>
        <v/>
      </c>
    </row>
    <row r="74" spans="1:7">
      <c r="A74" s="223" t="s">
        <v>2571</v>
      </c>
      <c r="B74" s="224" t="s">
        <v>2572</v>
      </c>
      <c r="C74" s="223" t="s">
        <v>2573</v>
      </c>
      <c r="D74" s="225">
        <v>6</v>
      </c>
      <c r="E74" s="226">
        <v>1.56</v>
      </c>
      <c r="F74" s="216">
        <v>773.3</v>
      </c>
      <c r="G74" s="217" t="str">
        <f t="shared" si="3"/>
        <v/>
      </c>
    </row>
    <row r="75" spans="1:7">
      <c r="A75" s="64" t="s">
        <v>2574</v>
      </c>
      <c r="B75" s="63" t="s">
        <v>2575</v>
      </c>
      <c r="C75" s="64" t="s">
        <v>2576</v>
      </c>
      <c r="D75" s="67">
        <v>6</v>
      </c>
      <c r="E75" s="68">
        <v>1.66</v>
      </c>
      <c r="F75" s="216">
        <v>620.29999999999995</v>
      </c>
      <c r="G75" s="217" t="str">
        <f t="shared" si="3"/>
        <v/>
      </c>
    </row>
    <row r="76" spans="1:7">
      <c r="A76" s="64" t="s">
        <v>2574</v>
      </c>
      <c r="B76" s="63" t="s">
        <v>2577</v>
      </c>
      <c r="C76" s="64" t="s">
        <v>2578</v>
      </c>
      <c r="D76" s="67">
        <v>6</v>
      </c>
      <c r="E76" s="68">
        <v>1.66</v>
      </c>
      <c r="F76" s="216">
        <v>620.29999999999995</v>
      </c>
      <c r="G76" s="217" t="str">
        <f t="shared" si="3"/>
        <v/>
      </c>
    </row>
    <row r="77" spans="1:7">
      <c r="A77" s="64" t="s">
        <v>2579</v>
      </c>
      <c r="B77" s="63" t="s">
        <v>2580</v>
      </c>
      <c r="C77" s="64" t="s">
        <v>2581</v>
      </c>
      <c r="D77" s="67">
        <v>6</v>
      </c>
      <c r="E77" s="68">
        <v>1.69</v>
      </c>
      <c r="F77" s="216">
        <v>773.3</v>
      </c>
      <c r="G77" s="217" t="str">
        <f t="shared" si="3"/>
        <v/>
      </c>
    </row>
    <row r="78" spans="1:7">
      <c r="A78" s="64"/>
      <c r="B78" s="63"/>
      <c r="C78" s="64"/>
      <c r="D78" s="67"/>
      <c r="E78" s="68"/>
      <c r="G78" s="217"/>
    </row>
    <row r="79" spans="1:7">
      <c r="A79" s="52" t="s">
        <v>2582</v>
      </c>
      <c r="B79" s="52"/>
      <c r="C79" s="52"/>
      <c r="D79" s="214"/>
      <c r="E79" s="215"/>
      <c r="G79" s="217"/>
    </row>
    <row r="80" spans="1:7">
      <c r="A80" s="46" t="s">
        <v>2583</v>
      </c>
      <c r="B80" s="47" t="s">
        <v>2584</v>
      </c>
      <c r="C80" s="46" t="s">
        <v>2560</v>
      </c>
      <c r="D80" s="48">
        <v>16</v>
      </c>
      <c r="E80" s="49">
        <v>0.87</v>
      </c>
      <c r="F80" s="216">
        <v>470.1</v>
      </c>
      <c r="G80" s="217" t="str">
        <f t="shared" ref="G80:G88" si="4">IF($G$2&gt;0,F80*(100%-$G$2),CLEAN(""))</f>
        <v/>
      </c>
    </row>
    <row r="81" spans="1:7">
      <c r="A81" s="64" t="s">
        <v>2583</v>
      </c>
      <c r="B81" s="63" t="s">
        <v>2585</v>
      </c>
      <c r="C81" s="64" t="s">
        <v>2562</v>
      </c>
      <c r="D81" s="67">
        <v>16</v>
      </c>
      <c r="E81" s="68">
        <v>0.88</v>
      </c>
      <c r="F81" s="216">
        <v>470.1</v>
      </c>
      <c r="G81" s="217" t="str">
        <f t="shared" si="4"/>
        <v/>
      </c>
    </row>
    <row r="82" spans="1:7">
      <c r="A82" s="223" t="s">
        <v>2586</v>
      </c>
      <c r="B82" s="224" t="s">
        <v>2587</v>
      </c>
      <c r="C82" s="223" t="s">
        <v>2588</v>
      </c>
      <c r="D82" s="225"/>
      <c r="E82" s="226">
        <v>0.88</v>
      </c>
      <c r="F82" s="216">
        <v>573.25</v>
      </c>
      <c r="G82" s="217" t="str">
        <f t="shared" si="4"/>
        <v/>
      </c>
    </row>
    <row r="83" spans="1:7">
      <c r="A83" s="64" t="s">
        <v>2589</v>
      </c>
      <c r="B83" s="63" t="s">
        <v>2590</v>
      </c>
      <c r="C83" s="64" t="s">
        <v>2568</v>
      </c>
      <c r="D83" s="67">
        <v>6</v>
      </c>
      <c r="E83" s="229">
        <v>1.9</v>
      </c>
      <c r="F83" s="216">
        <v>652.9</v>
      </c>
      <c r="G83" s="217" t="str">
        <f t="shared" si="4"/>
        <v/>
      </c>
    </row>
    <row r="84" spans="1:7">
      <c r="A84" s="64" t="s">
        <v>2589</v>
      </c>
      <c r="B84" s="63" t="s">
        <v>2591</v>
      </c>
      <c r="C84" s="64" t="s">
        <v>2570</v>
      </c>
      <c r="D84" s="67">
        <v>6</v>
      </c>
      <c r="E84" s="68">
        <v>1.95</v>
      </c>
      <c r="F84" s="216">
        <v>652.9</v>
      </c>
      <c r="G84" s="217" t="str">
        <f t="shared" si="4"/>
        <v/>
      </c>
    </row>
    <row r="85" spans="1:7">
      <c r="A85" s="223" t="s">
        <v>2592</v>
      </c>
      <c r="B85" s="224" t="s">
        <v>2593</v>
      </c>
      <c r="C85" s="223" t="s">
        <v>2573</v>
      </c>
      <c r="D85" s="225"/>
      <c r="E85" s="226">
        <v>1.96</v>
      </c>
      <c r="F85" s="216">
        <v>847.6</v>
      </c>
      <c r="G85" s="217" t="str">
        <f t="shared" si="4"/>
        <v/>
      </c>
    </row>
    <row r="86" spans="1:7">
      <c r="A86" s="64" t="s">
        <v>2594</v>
      </c>
      <c r="B86" s="63" t="s">
        <v>2595</v>
      </c>
      <c r="C86" s="64" t="s">
        <v>2576</v>
      </c>
      <c r="D86" s="67">
        <v>6</v>
      </c>
      <c r="E86" s="68">
        <v>2.02</v>
      </c>
      <c r="F86" s="216">
        <v>699.95</v>
      </c>
      <c r="G86" s="217" t="str">
        <f t="shared" si="4"/>
        <v/>
      </c>
    </row>
    <row r="87" spans="1:7">
      <c r="A87" s="64" t="s">
        <v>2594</v>
      </c>
      <c r="B87" s="63" t="s">
        <v>2596</v>
      </c>
      <c r="C87" s="64" t="s">
        <v>2578</v>
      </c>
      <c r="D87" s="67">
        <v>6</v>
      </c>
      <c r="E87" s="68">
        <v>2.11</v>
      </c>
      <c r="F87" s="216">
        <v>699.95</v>
      </c>
      <c r="G87" s="217" t="str">
        <f t="shared" si="4"/>
        <v/>
      </c>
    </row>
    <row r="88" spans="1:7">
      <c r="A88" s="64" t="s">
        <v>2597</v>
      </c>
      <c r="B88" s="63" t="s">
        <v>2598</v>
      </c>
      <c r="C88" s="64" t="s">
        <v>2581</v>
      </c>
      <c r="D88" s="67"/>
      <c r="E88" s="68">
        <v>2.1</v>
      </c>
      <c r="F88" s="216">
        <v>894.45</v>
      </c>
      <c r="G88" s="217" t="str">
        <f t="shared" si="4"/>
        <v/>
      </c>
    </row>
    <row r="89" spans="1:7">
      <c r="A89" s="46"/>
      <c r="B89" s="47"/>
      <c r="C89" s="46"/>
      <c r="D89" s="48"/>
      <c r="E89" s="49"/>
      <c r="G89" s="217"/>
    </row>
    <row r="90" spans="1:7">
      <c r="A90" s="52" t="s">
        <v>2599</v>
      </c>
      <c r="B90" s="52"/>
      <c r="C90" s="51"/>
      <c r="D90" s="53"/>
      <c r="E90" s="230"/>
      <c r="G90" s="217"/>
    </row>
    <row r="91" spans="1:7">
      <c r="A91" s="64" t="s">
        <v>2600</v>
      </c>
      <c r="B91" s="63" t="s">
        <v>2601</v>
      </c>
      <c r="C91" s="64" t="s">
        <v>2602</v>
      </c>
      <c r="D91" s="67"/>
      <c r="E91" s="68">
        <v>5.3</v>
      </c>
      <c r="F91" s="216">
        <v>1137.5999999999999</v>
      </c>
      <c r="G91" s="217" t="str">
        <f t="shared" ref="G91:G98" si="5">IF($G$2&gt;0,F91*(100%-$G$2),CLEAN(""))</f>
        <v/>
      </c>
    </row>
    <row r="92" spans="1:7">
      <c r="A92" s="64" t="s">
        <v>2603</v>
      </c>
      <c r="B92" s="63" t="s">
        <v>2604</v>
      </c>
      <c r="C92" s="64" t="s">
        <v>2605</v>
      </c>
      <c r="D92" s="67"/>
      <c r="E92" s="68">
        <v>5.3</v>
      </c>
      <c r="F92" s="216">
        <v>1137.5999999999999</v>
      </c>
      <c r="G92" s="217" t="str">
        <f t="shared" si="5"/>
        <v/>
      </c>
    </row>
    <row r="93" spans="1:7">
      <c r="A93" s="64" t="s">
        <v>2606</v>
      </c>
      <c r="B93" s="63" t="s">
        <v>2607</v>
      </c>
      <c r="C93" s="64" t="s">
        <v>2608</v>
      </c>
      <c r="D93" s="67"/>
      <c r="E93" s="68">
        <v>5.3</v>
      </c>
      <c r="F93" s="216">
        <v>1251.25</v>
      </c>
      <c r="G93" s="217" t="str">
        <f t="shared" si="5"/>
        <v/>
      </c>
    </row>
    <row r="94" spans="1:7">
      <c r="A94" s="64" t="s">
        <v>2609</v>
      </c>
      <c r="B94" s="63" t="s">
        <v>2610</v>
      </c>
      <c r="C94" s="64" t="s">
        <v>2611</v>
      </c>
      <c r="D94" s="67"/>
      <c r="E94" s="68">
        <v>5.3</v>
      </c>
      <c r="F94" s="216">
        <v>1251.25</v>
      </c>
      <c r="G94" s="217" t="str">
        <f t="shared" si="5"/>
        <v/>
      </c>
    </row>
    <row r="95" spans="1:7">
      <c r="A95" s="64" t="s">
        <v>2612</v>
      </c>
      <c r="B95" s="63" t="s">
        <v>2613</v>
      </c>
      <c r="C95" s="64" t="s">
        <v>2614</v>
      </c>
      <c r="D95" s="67"/>
      <c r="E95" s="68">
        <v>8.6</v>
      </c>
      <c r="F95" s="216">
        <v>1303.2</v>
      </c>
      <c r="G95" s="217" t="str">
        <f t="shared" si="5"/>
        <v/>
      </c>
    </row>
    <row r="96" spans="1:7">
      <c r="A96" s="64" t="s">
        <v>2615</v>
      </c>
      <c r="B96" s="63" t="s">
        <v>2616</v>
      </c>
      <c r="C96" s="64" t="s">
        <v>2617</v>
      </c>
      <c r="D96" s="67"/>
      <c r="E96" s="68">
        <v>8.6</v>
      </c>
      <c r="F96" s="216">
        <v>1303.2</v>
      </c>
      <c r="G96" s="217" t="str">
        <f t="shared" si="5"/>
        <v/>
      </c>
    </row>
    <row r="97" spans="1:7">
      <c r="A97" s="64" t="s">
        <v>2618</v>
      </c>
      <c r="B97" s="63" t="s">
        <v>2619</v>
      </c>
      <c r="C97" s="64" t="s">
        <v>2620</v>
      </c>
      <c r="D97" s="67"/>
      <c r="E97" s="68">
        <v>8.6</v>
      </c>
      <c r="F97" s="216">
        <v>1455.75</v>
      </c>
      <c r="G97" s="217" t="str">
        <f t="shared" si="5"/>
        <v/>
      </c>
    </row>
    <row r="98" spans="1:7">
      <c r="A98" s="64" t="s">
        <v>2621</v>
      </c>
      <c r="B98" s="63" t="s">
        <v>2622</v>
      </c>
      <c r="C98" s="64" t="s">
        <v>2623</v>
      </c>
      <c r="D98" s="67"/>
      <c r="E98" s="68">
        <v>8.6</v>
      </c>
      <c r="F98" s="216">
        <v>1455.75</v>
      </c>
      <c r="G98" s="217" t="str">
        <f t="shared" si="5"/>
        <v/>
      </c>
    </row>
    <row r="99" spans="1:7">
      <c r="A99" s="63"/>
      <c r="B99" s="63"/>
      <c r="C99" s="63"/>
      <c r="D99" s="221"/>
      <c r="E99" s="222"/>
      <c r="G99" s="217"/>
    </row>
    <row r="100" spans="1:7">
      <c r="A100" s="52" t="s">
        <v>2624</v>
      </c>
      <c r="B100" s="52"/>
      <c r="C100" s="52"/>
      <c r="D100" s="214"/>
      <c r="E100" s="215"/>
      <c r="G100" s="217"/>
    </row>
    <row r="101" spans="1:7">
      <c r="A101" s="46" t="s">
        <v>2625</v>
      </c>
      <c r="B101" s="47" t="s">
        <v>2626</v>
      </c>
      <c r="C101" s="46" t="s">
        <v>2627</v>
      </c>
      <c r="D101" s="48"/>
      <c r="E101" s="49">
        <v>0.74</v>
      </c>
      <c r="F101" s="216">
        <v>235.15</v>
      </c>
      <c r="G101" s="217" t="str">
        <f>IF($G$2&gt;0,F101*(100%-$G$2),CLEAN(""))</f>
        <v/>
      </c>
    </row>
    <row r="102" spans="1:7">
      <c r="A102" s="46" t="s">
        <v>2625</v>
      </c>
      <c r="B102" s="47" t="s">
        <v>2628</v>
      </c>
      <c r="C102" s="46" t="s">
        <v>2629</v>
      </c>
      <c r="D102" s="48"/>
      <c r="E102" s="49">
        <v>0.78</v>
      </c>
      <c r="F102" s="216">
        <v>247.35</v>
      </c>
      <c r="G102" s="217" t="str">
        <f>IF($G$2&gt;0,F102*(100%-$G$2),CLEAN(""))</f>
        <v/>
      </c>
    </row>
    <row r="103" spans="1:7">
      <c r="A103" s="46" t="s">
        <v>2630</v>
      </c>
      <c r="B103" s="47" t="s">
        <v>2631</v>
      </c>
      <c r="C103" s="46" t="s">
        <v>2632</v>
      </c>
      <c r="D103" s="48"/>
      <c r="E103" s="49">
        <v>0.77</v>
      </c>
      <c r="F103" s="216">
        <v>296.64999999999998</v>
      </c>
      <c r="G103" s="217" t="str">
        <f>IF($G$2&gt;0,F103*(100%-$G$2),CLEAN(""))</f>
        <v/>
      </c>
    </row>
    <row r="104" spans="1:7">
      <c r="A104" s="46"/>
      <c r="B104" s="47"/>
      <c r="C104" s="46"/>
      <c r="D104" s="48"/>
      <c r="E104" s="49"/>
      <c r="G104" s="217"/>
    </row>
    <row r="105" spans="1:7">
      <c r="A105" s="52" t="s">
        <v>2633</v>
      </c>
      <c r="B105" s="52"/>
      <c r="C105" s="52"/>
      <c r="D105" s="214"/>
      <c r="E105" s="215"/>
      <c r="G105" s="217"/>
    </row>
    <row r="106" spans="1:7">
      <c r="A106" s="46" t="s">
        <v>2945</v>
      </c>
      <c r="B106" s="47" t="s">
        <v>2634</v>
      </c>
      <c r="C106" s="46" t="s">
        <v>2635</v>
      </c>
      <c r="D106" s="48"/>
      <c r="E106" s="49">
        <v>0.24</v>
      </c>
      <c r="F106" s="216">
        <v>64.650000000000006</v>
      </c>
      <c r="G106" s="217" t="str">
        <f>IF($G$2&gt;0,F106*(100%-$G$2),CLEAN(""))</f>
        <v/>
      </c>
    </row>
    <row r="107" spans="1:7">
      <c r="A107" s="46"/>
      <c r="B107" s="47"/>
      <c r="C107" s="46"/>
      <c r="D107" s="48"/>
      <c r="E107" s="49"/>
      <c r="G107" s="217"/>
    </row>
    <row r="108" spans="1:7">
      <c r="A108" s="52" t="s">
        <v>2636</v>
      </c>
      <c r="B108" s="52"/>
      <c r="C108" s="52"/>
      <c r="D108" s="214"/>
      <c r="E108" s="215"/>
      <c r="G108" s="217"/>
    </row>
    <row r="109" spans="1:7">
      <c r="A109" s="64" t="s">
        <v>2637</v>
      </c>
      <c r="B109" s="63" t="s">
        <v>2638</v>
      </c>
      <c r="C109" s="64" t="s">
        <v>2639</v>
      </c>
      <c r="D109" s="67">
        <v>8</v>
      </c>
      <c r="E109" s="68" t="s">
        <v>2640</v>
      </c>
      <c r="F109" s="216">
        <v>671.8</v>
      </c>
      <c r="G109" s="217" t="str">
        <f t="shared" ref="G109:G114" si="6">IF($G$2&gt;0,F109*(100%-$G$2),CLEAN(""))</f>
        <v/>
      </c>
    </row>
    <row r="110" spans="1:7">
      <c r="A110" s="64" t="s">
        <v>2637</v>
      </c>
      <c r="B110" s="63" t="s">
        <v>2641</v>
      </c>
      <c r="C110" s="64" t="s">
        <v>2642</v>
      </c>
      <c r="D110" s="67">
        <v>8</v>
      </c>
      <c r="E110" s="68">
        <v>1.59</v>
      </c>
      <c r="F110" s="216">
        <v>671.8</v>
      </c>
      <c r="G110" s="217" t="str">
        <f t="shared" si="6"/>
        <v/>
      </c>
    </row>
    <row r="111" spans="1:7">
      <c r="A111" s="223" t="s">
        <v>2643</v>
      </c>
      <c r="B111" s="224" t="s">
        <v>2644</v>
      </c>
      <c r="C111" s="223" t="s">
        <v>2645</v>
      </c>
      <c r="D111" s="225"/>
      <c r="E111" s="226">
        <v>1.66</v>
      </c>
      <c r="F111" s="216">
        <v>850.2</v>
      </c>
      <c r="G111" s="217" t="str">
        <f t="shared" si="6"/>
        <v/>
      </c>
    </row>
    <row r="112" spans="1:7">
      <c r="A112" s="64" t="s">
        <v>2646</v>
      </c>
      <c r="B112" s="63" t="s">
        <v>2647</v>
      </c>
      <c r="C112" s="64" t="s">
        <v>2648</v>
      </c>
      <c r="D112" s="67">
        <v>8</v>
      </c>
      <c r="E112" s="229">
        <v>1.76</v>
      </c>
      <c r="F112" s="216">
        <v>671.8</v>
      </c>
      <c r="G112" s="217" t="str">
        <f t="shared" si="6"/>
        <v/>
      </c>
    </row>
    <row r="113" spans="1:7">
      <c r="A113" s="64" t="s">
        <v>2646</v>
      </c>
      <c r="B113" s="63" t="s">
        <v>2649</v>
      </c>
      <c r="C113" s="64" t="s">
        <v>2650</v>
      </c>
      <c r="D113" s="67">
        <v>8</v>
      </c>
      <c r="E113" s="229">
        <v>1.78</v>
      </c>
      <c r="F113" s="216">
        <v>671.8</v>
      </c>
      <c r="G113" s="217" t="str">
        <f t="shared" si="6"/>
        <v/>
      </c>
    </row>
    <row r="114" spans="1:7">
      <c r="A114" s="64" t="s">
        <v>2651</v>
      </c>
      <c r="B114" s="63" t="s">
        <v>2652</v>
      </c>
      <c r="C114" s="64" t="s">
        <v>2653</v>
      </c>
      <c r="D114" s="67"/>
      <c r="E114" s="68">
        <v>1.79</v>
      </c>
      <c r="F114" s="216">
        <v>816.1</v>
      </c>
      <c r="G114" s="217" t="str">
        <f t="shared" si="6"/>
        <v/>
      </c>
    </row>
    <row r="115" spans="1:7">
      <c r="A115" s="46"/>
      <c r="B115" s="47"/>
      <c r="C115" s="46"/>
      <c r="D115" s="48"/>
      <c r="E115" s="49"/>
      <c r="G115" s="217"/>
    </row>
    <row r="116" spans="1:7">
      <c r="A116" s="52" t="s">
        <v>2654</v>
      </c>
      <c r="B116" s="52"/>
      <c r="C116" s="52"/>
      <c r="D116" s="214"/>
      <c r="E116" s="215"/>
      <c r="G116" s="217"/>
    </row>
    <row r="117" spans="1:7">
      <c r="A117" s="46" t="s">
        <v>2655</v>
      </c>
      <c r="B117" s="47" t="s">
        <v>2656</v>
      </c>
      <c r="C117" s="46" t="s">
        <v>2657</v>
      </c>
      <c r="D117" s="48"/>
      <c r="E117" s="49" t="s">
        <v>2658</v>
      </c>
      <c r="F117" s="216">
        <v>954.4</v>
      </c>
      <c r="G117" s="217" t="str">
        <f t="shared" ref="G117:G122" si="7">IF($G$2&gt;0,F117*(100%-$G$2),CLEAN(""))</f>
        <v/>
      </c>
    </row>
    <row r="118" spans="1:7">
      <c r="A118" s="46" t="s">
        <v>2655</v>
      </c>
      <c r="B118" s="47" t="s">
        <v>2659</v>
      </c>
      <c r="C118" s="46" t="s">
        <v>2660</v>
      </c>
      <c r="D118" s="48"/>
      <c r="E118" s="49" t="s">
        <v>2658</v>
      </c>
      <c r="F118" s="216">
        <v>954.4</v>
      </c>
      <c r="G118" s="217" t="str">
        <f t="shared" si="7"/>
        <v/>
      </c>
    </row>
    <row r="119" spans="1:7">
      <c r="A119" s="223" t="s">
        <v>2661</v>
      </c>
      <c r="B119" s="224" t="s">
        <v>2662</v>
      </c>
      <c r="C119" s="223" t="s">
        <v>2663</v>
      </c>
      <c r="D119" s="225"/>
      <c r="E119" s="226">
        <v>3.14</v>
      </c>
      <c r="F119" s="216">
        <v>1079.8499999999999</v>
      </c>
      <c r="G119" s="217" t="str">
        <f t="shared" si="7"/>
        <v/>
      </c>
    </row>
    <row r="120" spans="1:7">
      <c r="A120" s="46" t="s">
        <v>2664</v>
      </c>
      <c r="B120" s="47" t="s">
        <v>2665</v>
      </c>
      <c r="C120" s="46" t="s">
        <v>2666</v>
      </c>
      <c r="D120" s="48"/>
      <c r="E120" s="49" t="s">
        <v>2658</v>
      </c>
      <c r="F120" s="216">
        <v>954.4</v>
      </c>
      <c r="G120" s="217" t="str">
        <f t="shared" si="7"/>
        <v/>
      </c>
    </row>
    <row r="121" spans="1:7">
      <c r="A121" s="46" t="s">
        <v>2664</v>
      </c>
      <c r="B121" s="47" t="s">
        <v>461</v>
      </c>
      <c r="C121" s="46" t="s">
        <v>462</v>
      </c>
      <c r="D121" s="48"/>
      <c r="E121" s="49" t="s">
        <v>2658</v>
      </c>
      <c r="F121" s="216">
        <v>954.4</v>
      </c>
      <c r="G121" s="217" t="str">
        <f t="shared" si="7"/>
        <v/>
      </c>
    </row>
    <row r="122" spans="1:7">
      <c r="A122" s="46" t="s">
        <v>463</v>
      </c>
      <c r="B122" s="47" t="s">
        <v>464</v>
      </c>
      <c r="C122" s="46" t="s">
        <v>465</v>
      </c>
      <c r="D122" s="48"/>
      <c r="E122" s="49">
        <v>2.98</v>
      </c>
      <c r="F122" s="216">
        <v>1079.8499999999999</v>
      </c>
      <c r="G122" s="217" t="str">
        <f t="shared" si="7"/>
        <v/>
      </c>
    </row>
    <row r="123" spans="1:7">
      <c r="A123" s="46"/>
      <c r="B123" s="47"/>
      <c r="C123" s="46"/>
      <c r="D123" s="48"/>
      <c r="E123" s="49"/>
      <c r="G123" s="217"/>
    </row>
    <row r="124" spans="1:7">
      <c r="A124" s="52" t="s">
        <v>466</v>
      </c>
      <c r="B124" s="52"/>
      <c r="C124" s="52"/>
      <c r="D124" s="214"/>
      <c r="E124" s="215"/>
      <c r="G124" s="217"/>
    </row>
    <row r="125" spans="1:7">
      <c r="A125" s="46" t="s">
        <v>467</v>
      </c>
      <c r="B125" s="47" t="s">
        <v>468</v>
      </c>
      <c r="C125" s="46" t="s">
        <v>469</v>
      </c>
      <c r="D125" s="48"/>
      <c r="E125" s="49">
        <v>10.66</v>
      </c>
      <c r="F125" s="216">
        <v>1634.8</v>
      </c>
      <c r="G125" s="217" t="str">
        <f t="shared" ref="G125:G130" si="8">IF($G$2&gt;0,F125*(100%-$G$2),CLEAN(""))</f>
        <v/>
      </c>
    </row>
    <row r="126" spans="1:7">
      <c r="A126" s="46" t="s">
        <v>467</v>
      </c>
      <c r="B126" s="47" t="s">
        <v>470</v>
      </c>
      <c r="C126" s="46" t="s">
        <v>471</v>
      </c>
      <c r="D126" s="48"/>
      <c r="E126" s="49">
        <v>10.58</v>
      </c>
      <c r="F126" s="216">
        <v>1634.8</v>
      </c>
      <c r="G126" s="217" t="str">
        <f t="shared" si="8"/>
        <v/>
      </c>
    </row>
    <row r="127" spans="1:7">
      <c r="A127" s="223" t="s">
        <v>472</v>
      </c>
      <c r="B127" s="224" t="s">
        <v>473</v>
      </c>
      <c r="C127" s="223" t="s">
        <v>474</v>
      </c>
      <c r="D127" s="225"/>
      <c r="E127" s="226">
        <v>10.6</v>
      </c>
      <c r="F127" s="216">
        <v>2044.65</v>
      </c>
      <c r="G127" s="217" t="str">
        <f t="shared" si="8"/>
        <v/>
      </c>
    </row>
    <row r="128" spans="1:7">
      <c r="A128" s="46" t="s">
        <v>475</v>
      </c>
      <c r="B128" s="47" t="s">
        <v>476</v>
      </c>
      <c r="C128" s="46" t="s">
        <v>477</v>
      </c>
      <c r="D128" s="48"/>
      <c r="E128" s="49">
        <v>11.02</v>
      </c>
      <c r="F128" s="216">
        <v>1634.8</v>
      </c>
      <c r="G128" s="217" t="str">
        <f t="shared" si="8"/>
        <v/>
      </c>
    </row>
    <row r="129" spans="1:7">
      <c r="A129" s="46" t="s">
        <v>475</v>
      </c>
      <c r="B129" s="47" t="s">
        <v>478</v>
      </c>
      <c r="C129" s="46" t="s">
        <v>479</v>
      </c>
      <c r="D129" s="48"/>
      <c r="E129" s="49" t="s">
        <v>480</v>
      </c>
      <c r="F129" s="216">
        <v>1634.8</v>
      </c>
      <c r="G129" s="217" t="str">
        <f t="shared" si="8"/>
        <v/>
      </c>
    </row>
    <row r="130" spans="1:7">
      <c r="A130" s="46" t="s">
        <v>481</v>
      </c>
      <c r="B130" s="47" t="s">
        <v>482</v>
      </c>
      <c r="C130" s="46" t="s">
        <v>483</v>
      </c>
      <c r="D130" s="48"/>
      <c r="E130" s="49">
        <v>10.96</v>
      </c>
      <c r="F130" s="216">
        <v>2044.65</v>
      </c>
      <c r="G130" s="217" t="str">
        <f t="shared" si="8"/>
        <v/>
      </c>
    </row>
    <row r="131" spans="1:7">
      <c r="A131" s="46" t="s">
        <v>3663</v>
      </c>
      <c r="B131" s="47"/>
      <c r="C131" s="46"/>
      <c r="D131" s="48"/>
      <c r="E131" s="49"/>
      <c r="G131" s="217"/>
    </row>
    <row r="132" spans="1:7" s="176" customFormat="1">
      <c r="A132" s="52" t="s">
        <v>484</v>
      </c>
      <c r="B132" s="52"/>
      <c r="C132" s="52"/>
      <c r="D132" s="214"/>
      <c r="E132" s="215"/>
      <c r="F132" s="218"/>
      <c r="G132" s="217"/>
    </row>
    <row r="133" spans="1:7">
      <c r="A133" s="64" t="s">
        <v>485</v>
      </c>
      <c r="B133" s="63" t="s">
        <v>486</v>
      </c>
      <c r="C133" s="46" t="s">
        <v>487</v>
      </c>
      <c r="D133" s="67"/>
      <c r="E133" s="68">
        <v>0.3</v>
      </c>
      <c r="F133" s="216">
        <v>172</v>
      </c>
      <c r="G133" s="217" t="str">
        <f t="shared" ref="G133:G138" si="9">IF($G$2&gt;0,F133*(100%-$G$2),CLEAN(""))</f>
        <v/>
      </c>
    </row>
    <row r="134" spans="1:7">
      <c r="A134" s="64" t="s">
        <v>485</v>
      </c>
      <c r="B134" s="63" t="s">
        <v>488</v>
      </c>
      <c r="C134" s="46" t="s">
        <v>489</v>
      </c>
      <c r="D134" s="67"/>
      <c r="E134" s="68">
        <v>0.3</v>
      </c>
      <c r="F134" s="216">
        <v>172</v>
      </c>
      <c r="G134" s="217" t="str">
        <f t="shared" si="9"/>
        <v/>
      </c>
    </row>
    <row r="135" spans="1:7">
      <c r="A135" s="64" t="s">
        <v>485</v>
      </c>
      <c r="B135" s="63" t="s">
        <v>490</v>
      </c>
      <c r="C135" s="46" t="s">
        <v>491</v>
      </c>
      <c r="D135" s="67"/>
      <c r="E135" s="68">
        <v>0.3</v>
      </c>
      <c r="F135" s="216">
        <v>172</v>
      </c>
      <c r="G135" s="217" t="str">
        <f t="shared" si="9"/>
        <v/>
      </c>
    </row>
    <row r="136" spans="1:7">
      <c r="A136" s="64" t="s">
        <v>485</v>
      </c>
      <c r="B136" s="63" t="s">
        <v>492</v>
      </c>
      <c r="C136" s="46" t="s">
        <v>3493</v>
      </c>
      <c r="D136" s="67"/>
      <c r="E136" s="68">
        <v>0.3</v>
      </c>
      <c r="F136" s="216">
        <v>172</v>
      </c>
      <c r="G136" s="217" t="str">
        <f t="shared" si="9"/>
        <v/>
      </c>
    </row>
    <row r="137" spans="1:7">
      <c r="A137" s="64" t="s">
        <v>485</v>
      </c>
      <c r="B137" s="63" t="s">
        <v>3494</v>
      </c>
      <c r="C137" s="46" t="s">
        <v>3495</v>
      </c>
      <c r="D137" s="67"/>
      <c r="E137" s="68">
        <v>0.3</v>
      </c>
      <c r="F137" s="216">
        <v>172</v>
      </c>
      <c r="G137" s="217" t="str">
        <f t="shared" si="9"/>
        <v/>
      </c>
    </row>
    <row r="138" spans="1:7">
      <c r="A138" s="64" t="s">
        <v>3496</v>
      </c>
      <c r="B138" s="63" t="s">
        <v>3497</v>
      </c>
      <c r="C138" s="46" t="s">
        <v>3498</v>
      </c>
      <c r="D138" s="67"/>
      <c r="E138" s="68">
        <v>0.3</v>
      </c>
      <c r="F138" s="216">
        <v>244.95</v>
      </c>
      <c r="G138" s="217" t="str">
        <f t="shared" si="9"/>
        <v/>
      </c>
    </row>
    <row r="139" spans="1:7">
      <c r="A139" s="64" t="s">
        <v>3499</v>
      </c>
      <c r="B139" s="63"/>
      <c r="C139" s="46"/>
      <c r="D139" s="67"/>
      <c r="E139" s="68"/>
      <c r="G139" s="217"/>
    </row>
    <row r="140" spans="1:7">
      <c r="A140" s="64"/>
      <c r="B140" s="63"/>
      <c r="C140" s="46"/>
      <c r="D140" s="67"/>
      <c r="E140" s="68"/>
      <c r="G140" s="217"/>
    </row>
    <row r="141" spans="1:7">
      <c r="A141" s="52" t="s">
        <v>3500</v>
      </c>
      <c r="B141" s="52"/>
      <c r="C141" s="51"/>
      <c r="D141" s="53"/>
      <c r="E141" s="215"/>
      <c r="G141" s="217"/>
    </row>
    <row r="142" spans="1:7">
      <c r="A142" s="64" t="s">
        <v>3501</v>
      </c>
      <c r="B142" s="63" t="s">
        <v>3502</v>
      </c>
      <c r="C142" s="46" t="s">
        <v>3503</v>
      </c>
      <c r="D142" s="67"/>
      <c r="E142" s="68">
        <v>0.3</v>
      </c>
      <c r="F142" s="216">
        <v>245.9</v>
      </c>
      <c r="G142" s="217" t="str">
        <f>IF($G$2&gt;0,F142*(100%-$G$2),CLEAN(""))</f>
        <v/>
      </c>
    </row>
    <row r="143" spans="1:7">
      <c r="A143" s="64" t="s">
        <v>3501</v>
      </c>
      <c r="B143" s="63" t="s">
        <v>3504</v>
      </c>
      <c r="C143" s="46" t="s">
        <v>3505</v>
      </c>
      <c r="D143" s="67"/>
      <c r="E143" s="68">
        <v>0.3</v>
      </c>
      <c r="F143" s="216">
        <v>245.9</v>
      </c>
      <c r="G143" s="217" t="str">
        <f>IF($G$2&gt;0,F143*(100%-$G$2),CLEAN(""))</f>
        <v/>
      </c>
    </row>
    <row r="144" spans="1:7">
      <c r="A144" s="64" t="s">
        <v>3501</v>
      </c>
      <c r="B144" s="63" t="s">
        <v>3506</v>
      </c>
      <c r="C144" s="46" t="s">
        <v>3507</v>
      </c>
      <c r="D144" s="67"/>
      <c r="E144" s="68">
        <v>0.3</v>
      </c>
      <c r="F144" s="216">
        <v>245.9</v>
      </c>
      <c r="G144" s="217" t="str">
        <f>IF($G$2&gt;0,F144*(100%-$G$2),CLEAN(""))</f>
        <v/>
      </c>
    </row>
    <row r="145" spans="1:7">
      <c r="A145" s="64" t="s">
        <v>3501</v>
      </c>
      <c r="B145" s="63" t="s">
        <v>3508</v>
      </c>
      <c r="C145" s="46" t="s">
        <v>3509</v>
      </c>
      <c r="D145" s="67"/>
      <c r="E145" s="68">
        <v>0.3</v>
      </c>
      <c r="F145" s="216">
        <v>443.2</v>
      </c>
      <c r="G145" s="217" t="str">
        <f>IF($G$2&gt;0,F145*(100%-$G$2),CLEAN(""))</f>
        <v/>
      </c>
    </row>
    <row r="146" spans="1:7">
      <c r="A146" s="602" t="s">
        <v>3510</v>
      </c>
      <c r="B146" s="602"/>
      <c r="C146" s="602"/>
      <c r="D146" s="602"/>
      <c r="E146" s="602"/>
      <c r="G146" s="217"/>
    </row>
    <row r="147" spans="1:7">
      <c r="A147" s="46" t="s">
        <v>3663</v>
      </c>
      <c r="B147" s="47"/>
      <c r="C147" s="46"/>
      <c r="D147" s="48"/>
      <c r="E147" s="49"/>
      <c r="G147" s="217"/>
    </row>
    <row r="148" spans="1:7">
      <c r="A148" s="52" t="s">
        <v>3511</v>
      </c>
      <c r="B148" s="52"/>
      <c r="C148" s="52"/>
      <c r="D148" s="214"/>
      <c r="E148" s="215"/>
      <c r="G148" s="217"/>
    </row>
    <row r="149" spans="1:7" s="234" customFormat="1" ht="11.25" customHeight="1">
      <c r="A149" s="167"/>
      <c r="B149" s="231" t="s">
        <v>3512</v>
      </c>
      <c r="C149" s="603" t="s">
        <v>3513</v>
      </c>
      <c r="D149" s="603"/>
      <c r="E149" s="232"/>
      <c r="F149" s="233">
        <v>50.9</v>
      </c>
      <c r="G149" s="217" t="str">
        <f>IF($G$2&gt;0,F149*(100%-$G$2),CLEAN(""))</f>
        <v/>
      </c>
    </row>
    <row r="150" spans="1:7" s="234" customFormat="1">
      <c r="A150" s="167"/>
      <c r="B150" s="231" t="s">
        <v>3514</v>
      </c>
      <c r="C150" s="604" t="s">
        <v>3515</v>
      </c>
      <c r="D150" s="604"/>
      <c r="E150" s="232"/>
      <c r="F150" s="233">
        <v>18.45</v>
      </c>
      <c r="G150" s="217" t="str">
        <f>IF($G$2&gt;0,F150*(100%-$G$2),CLEAN(""))</f>
        <v/>
      </c>
    </row>
    <row r="151" spans="1:7">
      <c r="A151" s="167"/>
      <c r="B151" s="231" t="s">
        <v>3516</v>
      </c>
      <c r="C151" s="167" t="s">
        <v>3517</v>
      </c>
      <c r="D151" s="235"/>
      <c r="E151" s="232"/>
      <c r="F151" s="216">
        <v>41.15</v>
      </c>
      <c r="G151" s="217" t="str">
        <f>IF($G$2&gt;0,F151*(100%-$G$2),CLEAN(""))</f>
        <v/>
      </c>
    </row>
    <row r="152" spans="1:7">
      <c r="A152" s="46"/>
      <c r="B152" s="47"/>
      <c r="C152" s="46"/>
      <c r="D152" s="48"/>
      <c r="E152" s="49"/>
      <c r="G152" s="217"/>
    </row>
    <row r="153" spans="1:7">
      <c r="A153" s="52" t="s">
        <v>3518</v>
      </c>
      <c r="B153" s="52"/>
      <c r="C153" s="52"/>
      <c r="D153" s="214"/>
      <c r="E153" s="215"/>
      <c r="G153" s="217"/>
    </row>
    <row r="154" spans="1:7">
      <c r="A154" s="46" t="s">
        <v>3519</v>
      </c>
      <c r="B154" s="47" t="s">
        <v>3520</v>
      </c>
      <c r="C154" s="46" t="s">
        <v>3521</v>
      </c>
      <c r="D154" s="48">
        <v>10</v>
      </c>
      <c r="E154" s="49">
        <v>0.3</v>
      </c>
      <c r="F154" s="216">
        <v>191.9</v>
      </c>
      <c r="G154" s="217" t="str">
        <f t="shared" ref="G154:G159" si="10">IF($G$2&gt;0,F154*(100%-$G$2),CLEAN(""))</f>
        <v/>
      </c>
    </row>
    <row r="155" spans="1:7">
      <c r="A155" s="64" t="s">
        <v>3519</v>
      </c>
      <c r="B155" s="63" t="s">
        <v>920</v>
      </c>
      <c r="C155" s="64" t="s">
        <v>921</v>
      </c>
      <c r="D155" s="67">
        <v>10</v>
      </c>
      <c r="E155" s="49">
        <v>0.3</v>
      </c>
      <c r="F155" s="216">
        <v>191.9</v>
      </c>
      <c r="G155" s="217" t="str">
        <f t="shared" si="10"/>
        <v/>
      </c>
    </row>
    <row r="156" spans="1:7">
      <c r="A156" s="223" t="s">
        <v>922</v>
      </c>
      <c r="B156" s="224" t="s">
        <v>923</v>
      </c>
      <c r="C156" s="223" t="s">
        <v>924</v>
      </c>
      <c r="D156" s="225">
        <v>10</v>
      </c>
      <c r="E156" s="226">
        <v>0.3</v>
      </c>
      <c r="F156" s="216">
        <v>312.45</v>
      </c>
      <c r="G156" s="217" t="str">
        <f t="shared" si="10"/>
        <v/>
      </c>
    </row>
    <row r="157" spans="1:7">
      <c r="A157" s="64" t="s">
        <v>925</v>
      </c>
      <c r="B157" s="63" t="s">
        <v>926</v>
      </c>
      <c r="C157" s="46" t="s">
        <v>927</v>
      </c>
      <c r="D157" s="67">
        <v>10</v>
      </c>
      <c r="E157" s="49">
        <v>0.3</v>
      </c>
      <c r="F157" s="216">
        <v>191.9</v>
      </c>
      <c r="G157" s="217" t="str">
        <f t="shared" si="10"/>
        <v/>
      </c>
    </row>
    <row r="158" spans="1:7">
      <c r="A158" s="64" t="s">
        <v>925</v>
      </c>
      <c r="B158" s="63" t="s">
        <v>928</v>
      </c>
      <c r="C158" s="64" t="s">
        <v>929</v>
      </c>
      <c r="D158" s="67">
        <v>10</v>
      </c>
      <c r="E158" s="49">
        <v>0.3</v>
      </c>
      <c r="F158" s="216">
        <v>191.9</v>
      </c>
      <c r="G158" s="217" t="str">
        <f t="shared" si="10"/>
        <v/>
      </c>
    </row>
    <row r="159" spans="1:7">
      <c r="A159" s="64" t="s">
        <v>930</v>
      </c>
      <c r="B159" s="63" t="s">
        <v>931</v>
      </c>
      <c r="C159" s="64" t="s">
        <v>932</v>
      </c>
      <c r="D159" s="67">
        <v>10</v>
      </c>
      <c r="E159" s="49">
        <v>0.3</v>
      </c>
      <c r="F159" s="216">
        <v>312.39999999999998</v>
      </c>
      <c r="G159" s="217" t="str">
        <f t="shared" si="10"/>
        <v/>
      </c>
    </row>
    <row r="160" spans="1:7" s="194" customFormat="1">
      <c r="A160" s="236" t="s">
        <v>933</v>
      </c>
      <c r="B160" s="237"/>
      <c r="C160" s="64"/>
      <c r="D160" s="238"/>
      <c r="E160" s="77"/>
      <c r="F160" s="239"/>
      <c r="G160" s="240"/>
    </row>
    <row r="161" spans="1:7" s="194" customFormat="1">
      <c r="A161" s="236"/>
      <c r="B161" s="237"/>
      <c r="C161" s="64"/>
      <c r="D161" s="238"/>
      <c r="E161" s="77"/>
      <c r="F161" s="239"/>
      <c r="G161" s="240"/>
    </row>
    <row r="162" spans="1:7" s="176" customFormat="1">
      <c r="A162" s="52" t="s">
        <v>934</v>
      </c>
      <c r="B162" s="52"/>
      <c r="C162" s="52"/>
      <c r="D162" s="214"/>
      <c r="E162" s="215"/>
      <c r="F162" s="218"/>
      <c r="G162" s="217"/>
    </row>
    <row r="163" spans="1:7">
      <c r="A163" s="46" t="s">
        <v>935</v>
      </c>
      <c r="B163" s="47" t="s">
        <v>936</v>
      </c>
      <c r="C163" s="46" t="s">
        <v>937</v>
      </c>
      <c r="D163" s="48"/>
      <c r="E163" s="49">
        <v>0.15</v>
      </c>
      <c r="F163" s="216">
        <v>41.4</v>
      </c>
      <c r="G163" s="217" t="str">
        <f>IF($G$2&gt;0,F163*(100%-$G$2),CLEAN(""))</f>
        <v/>
      </c>
    </row>
    <row r="164" spans="1:7">
      <c r="A164" s="46" t="s">
        <v>935</v>
      </c>
      <c r="B164" s="47" t="s">
        <v>938</v>
      </c>
      <c r="C164" s="46" t="s">
        <v>939</v>
      </c>
      <c r="D164" s="48"/>
      <c r="E164" s="49">
        <v>0.15</v>
      </c>
      <c r="F164" s="216">
        <v>41.4</v>
      </c>
      <c r="G164" s="217" t="str">
        <f>IF($G$2&gt;0,F164*(100%-$G$2),CLEAN(""))</f>
        <v/>
      </c>
    </row>
    <row r="165" spans="1:7">
      <c r="A165" s="46" t="s">
        <v>935</v>
      </c>
      <c r="B165" s="47" t="s">
        <v>940</v>
      </c>
      <c r="C165" s="46" t="s">
        <v>941</v>
      </c>
      <c r="D165" s="48"/>
      <c r="E165" s="49">
        <v>0.15</v>
      </c>
      <c r="F165" s="216">
        <v>41.4</v>
      </c>
      <c r="G165" s="217" t="str">
        <f>IF($G$2&gt;0,F165*(100%-$G$2),CLEAN(""))</f>
        <v/>
      </c>
    </row>
    <row r="166" spans="1:7">
      <c r="A166" s="46" t="s">
        <v>935</v>
      </c>
      <c r="B166" s="47" t="s">
        <v>942</v>
      </c>
      <c r="C166" s="46" t="s">
        <v>943</v>
      </c>
      <c r="D166" s="48"/>
      <c r="E166" s="49">
        <v>0.15</v>
      </c>
      <c r="F166" s="216">
        <v>41.4</v>
      </c>
      <c r="G166" s="217" t="str">
        <f>IF($G$2&gt;0,F166*(100%-$G$2),CLEAN(""))</f>
        <v/>
      </c>
    </row>
    <row r="167" spans="1:7">
      <c r="A167" s="46"/>
      <c r="B167" s="47"/>
      <c r="C167" s="46"/>
      <c r="D167" s="48"/>
      <c r="E167" s="49"/>
      <c r="G167" s="217"/>
    </row>
    <row r="168" spans="1:7">
      <c r="A168" s="52" t="s">
        <v>944</v>
      </c>
      <c r="B168" s="52"/>
      <c r="C168" s="52"/>
      <c r="D168" s="214"/>
      <c r="E168" s="215"/>
      <c r="G168" s="217"/>
    </row>
    <row r="169" spans="1:7">
      <c r="A169" s="46" t="s">
        <v>945</v>
      </c>
      <c r="B169" s="47" t="s">
        <v>946</v>
      </c>
      <c r="C169" s="46" t="s">
        <v>947</v>
      </c>
      <c r="D169" s="48">
        <v>18</v>
      </c>
      <c r="E169" s="49">
        <v>0.31</v>
      </c>
      <c r="F169" s="216">
        <v>130.55000000000001</v>
      </c>
      <c r="G169" s="217" t="str">
        <f>IF($G$2&gt;0,F169*(100%-$G$2),CLEAN(""))</f>
        <v/>
      </c>
    </row>
    <row r="170" spans="1:7">
      <c r="A170" s="46" t="s">
        <v>945</v>
      </c>
      <c r="B170" s="47" t="s">
        <v>948</v>
      </c>
      <c r="C170" s="46" t="s">
        <v>949</v>
      </c>
      <c r="D170" s="48">
        <v>18</v>
      </c>
      <c r="E170" s="49">
        <v>0.31</v>
      </c>
      <c r="F170" s="216">
        <v>130.55000000000001</v>
      </c>
      <c r="G170" s="217" t="str">
        <f>IF($G$2&gt;0,F170*(100%-$G$2),CLEAN(""))</f>
        <v/>
      </c>
    </row>
    <row r="171" spans="1:7">
      <c r="A171" s="46" t="s">
        <v>950</v>
      </c>
      <c r="B171" s="47" t="s">
        <v>951</v>
      </c>
      <c r="C171" s="46" t="s">
        <v>952</v>
      </c>
      <c r="D171" s="48">
        <v>18</v>
      </c>
      <c r="E171" s="49">
        <v>0.31</v>
      </c>
      <c r="F171" s="216">
        <v>130.55000000000001</v>
      </c>
      <c r="G171" s="217" t="str">
        <f>IF($G$2&gt;0,F171*(100%-$G$2),CLEAN(""))</f>
        <v/>
      </c>
    </row>
    <row r="172" spans="1:7">
      <c r="A172" s="46" t="s">
        <v>950</v>
      </c>
      <c r="B172" s="47" t="s">
        <v>953</v>
      </c>
      <c r="C172" s="46" t="s">
        <v>954</v>
      </c>
      <c r="D172" s="48">
        <v>18</v>
      </c>
      <c r="E172" s="49">
        <v>0.31</v>
      </c>
      <c r="F172" s="216">
        <v>130.55000000000001</v>
      </c>
      <c r="G172" s="217" t="str">
        <f>IF($G$2&gt;0,F172*(100%-$G$2),CLEAN(""))</f>
        <v/>
      </c>
    </row>
    <row r="173" spans="1:7">
      <c r="A173" s="164"/>
      <c r="B173" s="195"/>
      <c r="C173" s="164"/>
      <c r="D173" s="196"/>
      <c r="E173" s="196"/>
      <c r="G173" s="217"/>
    </row>
    <row r="174" spans="1:7">
      <c r="A174" s="46"/>
      <c r="B174" s="47"/>
      <c r="C174" s="46"/>
      <c r="D174" s="48"/>
      <c r="E174" s="49"/>
      <c r="G174" s="217"/>
    </row>
    <row r="175" spans="1:7" s="179" customFormat="1" ht="13.2">
      <c r="A175" s="41" t="s">
        <v>955</v>
      </c>
      <c r="B175" s="41"/>
      <c r="C175" s="41"/>
      <c r="D175" s="42"/>
      <c r="E175" s="43"/>
      <c r="F175" s="227"/>
      <c r="G175" s="228"/>
    </row>
    <row r="176" spans="1:7">
      <c r="A176" s="46"/>
      <c r="B176" s="47"/>
      <c r="C176" s="46"/>
      <c r="D176" s="48"/>
      <c r="E176" s="49"/>
      <c r="G176" s="217"/>
    </row>
    <row r="177" spans="1:7">
      <c r="A177" s="52" t="s">
        <v>956</v>
      </c>
      <c r="B177" s="52"/>
      <c r="C177" s="52"/>
      <c r="D177" s="214"/>
      <c r="E177" s="215"/>
      <c r="G177" s="217"/>
    </row>
    <row r="178" spans="1:7">
      <c r="A178" s="46" t="s">
        <v>957</v>
      </c>
      <c r="B178" s="47" t="s">
        <v>958</v>
      </c>
      <c r="C178" s="46" t="s">
        <v>959</v>
      </c>
      <c r="D178" s="48"/>
      <c r="E178" s="49">
        <v>0.55000000000000004</v>
      </c>
      <c r="F178" s="216">
        <v>63.65</v>
      </c>
      <c r="G178" s="217" t="str">
        <f t="shared" ref="G178:G191" si="11">IF($G$2&gt;0,F178*(100%-$G$2),CLEAN(""))</f>
        <v/>
      </c>
    </row>
    <row r="179" spans="1:7">
      <c r="A179" s="46" t="s">
        <v>957</v>
      </c>
      <c r="B179" s="47" t="s">
        <v>960</v>
      </c>
      <c r="C179" s="46" t="s">
        <v>961</v>
      </c>
      <c r="D179" s="48"/>
      <c r="E179" s="49">
        <v>0.55000000000000004</v>
      </c>
      <c r="F179" s="216">
        <v>63.65</v>
      </c>
      <c r="G179" s="217" t="str">
        <f t="shared" si="11"/>
        <v/>
      </c>
    </row>
    <row r="180" spans="1:7">
      <c r="A180" s="46" t="s">
        <v>957</v>
      </c>
      <c r="B180" s="47" t="s">
        <v>962</v>
      </c>
      <c r="C180" s="46" t="s">
        <v>963</v>
      </c>
      <c r="D180" s="48"/>
      <c r="E180" s="49">
        <v>0.55000000000000004</v>
      </c>
      <c r="F180" s="216">
        <v>63.65</v>
      </c>
      <c r="G180" s="217" t="str">
        <f t="shared" si="11"/>
        <v/>
      </c>
    </row>
    <row r="181" spans="1:7">
      <c r="A181" s="46" t="s">
        <v>957</v>
      </c>
      <c r="B181" s="47" t="s">
        <v>964</v>
      </c>
      <c r="C181" s="46" t="s">
        <v>965</v>
      </c>
      <c r="D181" s="48"/>
      <c r="E181" s="49">
        <v>0.55000000000000004</v>
      </c>
      <c r="F181" s="216">
        <v>63.65</v>
      </c>
      <c r="G181" s="217" t="str">
        <f t="shared" si="11"/>
        <v/>
      </c>
    </row>
    <row r="182" spans="1:7">
      <c r="A182" s="46" t="s">
        <v>957</v>
      </c>
      <c r="B182" s="47" t="s">
        <v>966</v>
      </c>
      <c r="C182" s="46" t="s">
        <v>967</v>
      </c>
      <c r="D182" s="48"/>
      <c r="E182" s="49">
        <v>0.55000000000000004</v>
      </c>
      <c r="F182" s="216">
        <v>63.65</v>
      </c>
      <c r="G182" s="217" t="str">
        <f t="shared" si="11"/>
        <v/>
      </c>
    </row>
    <row r="183" spans="1:7">
      <c r="A183" s="46" t="s">
        <v>957</v>
      </c>
      <c r="B183" s="47" t="s">
        <v>968</v>
      </c>
      <c r="C183" s="46" t="s">
        <v>969</v>
      </c>
      <c r="D183" s="48"/>
      <c r="E183" s="49">
        <v>0.55000000000000004</v>
      </c>
      <c r="F183" s="216">
        <v>63.65</v>
      </c>
      <c r="G183" s="217" t="str">
        <f t="shared" si="11"/>
        <v/>
      </c>
    </row>
    <row r="184" spans="1:7">
      <c r="A184" s="46" t="s">
        <v>957</v>
      </c>
      <c r="B184" s="47" t="s">
        <v>970</v>
      </c>
      <c r="C184" s="46" t="s">
        <v>971</v>
      </c>
      <c r="D184" s="48"/>
      <c r="E184" s="49">
        <v>0.57999999999999996</v>
      </c>
      <c r="F184" s="216">
        <v>62.45</v>
      </c>
      <c r="G184" s="217" t="str">
        <f t="shared" si="11"/>
        <v/>
      </c>
    </row>
    <row r="185" spans="1:7">
      <c r="A185" s="46" t="s">
        <v>957</v>
      </c>
      <c r="B185" s="47" t="s">
        <v>972</v>
      </c>
      <c r="C185" s="46" t="s">
        <v>973</v>
      </c>
      <c r="D185" s="48"/>
      <c r="E185" s="49">
        <v>0.57999999999999996</v>
      </c>
      <c r="F185" s="216">
        <v>62.45</v>
      </c>
      <c r="G185" s="217" t="str">
        <f t="shared" si="11"/>
        <v/>
      </c>
    </row>
    <row r="186" spans="1:7">
      <c r="A186" s="46" t="s">
        <v>957</v>
      </c>
      <c r="B186" s="47" t="s">
        <v>974</v>
      </c>
      <c r="C186" s="46" t="s">
        <v>975</v>
      </c>
      <c r="D186" s="48"/>
      <c r="E186" s="49">
        <v>0.57999999999999996</v>
      </c>
      <c r="F186" s="216">
        <v>62.45</v>
      </c>
      <c r="G186" s="217" t="str">
        <f t="shared" si="11"/>
        <v/>
      </c>
    </row>
    <row r="187" spans="1:7">
      <c r="A187" s="46" t="s">
        <v>957</v>
      </c>
      <c r="B187" s="47" t="s">
        <v>976</v>
      </c>
      <c r="C187" s="46" t="s">
        <v>977</v>
      </c>
      <c r="D187" s="48"/>
      <c r="E187" s="49">
        <v>0.92</v>
      </c>
      <c r="F187" s="216">
        <v>70.25</v>
      </c>
      <c r="G187" s="217" t="str">
        <f t="shared" si="11"/>
        <v/>
      </c>
    </row>
    <row r="188" spans="1:7">
      <c r="A188" s="46" t="s">
        <v>957</v>
      </c>
      <c r="B188" s="47" t="s">
        <v>978</v>
      </c>
      <c r="C188" s="46" t="s">
        <v>979</v>
      </c>
      <c r="D188" s="48"/>
      <c r="E188" s="49">
        <v>0.92</v>
      </c>
      <c r="F188" s="216">
        <v>70.25</v>
      </c>
      <c r="G188" s="217" t="str">
        <f t="shared" si="11"/>
        <v/>
      </c>
    </row>
    <row r="189" spans="1:7">
      <c r="A189" s="46" t="s">
        <v>957</v>
      </c>
      <c r="B189" s="47" t="s">
        <v>980</v>
      </c>
      <c r="C189" s="46" t="s">
        <v>981</v>
      </c>
      <c r="D189" s="48"/>
      <c r="E189" s="49">
        <v>1.2</v>
      </c>
      <c r="F189" s="216">
        <v>91.45</v>
      </c>
      <c r="G189" s="217" t="str">
        <f t="shared" si="11"/>
        <v/>
      </c>
    </row>
    <row r="190" spans="1:7">
      <c r="A190" s="46" t="s">
        <v>957</v>
      </c>
      <c r="B190" s="47" t="s">
        <v>982</v>
      </c>
      <c r="C190" s="46" t="s">
        <v>983</v>
      </c>
      <c r="D190" s="48"/>
      <c r="E190" s="49">
        <v>1.5</v>
      </c>
      <c r="F190" s="216">
        <v>113.75</v>
      </c>
      <c r="G190" s="217" t="str">
        <f t="shared" si="11"/>
        <v/>
      </c>
    </row>
    <row r="191" spans="1:7">
      <c r="A191" s="46" t="s">
        <v>957</v>
      </c>
      <c r="B191" s="47" t="s">
        <v>984</v>
      </c>
      <c r="C191" s="46" t="s">
        <v>985</v>
      </c>
      <c r="D191" s="48"/>
      <c r="E191" s="49">
        <v>2.5</v>
      </c>
      <c r="F191" s="216">
        <v>162.75</v>
      </c>
      <c r="G191" s="217" t="str">
        <f t="shared" si="11"/>
        <v/>
      </c>
    </row>
    <row r="192" spans="1:7">
      <c r="A192" s="192" t="s">
        <v>986</v>
      </c>
      <c r="B192" s="186"/>
      <c r="C192" s="46"/>
      <c r="D192" s="187"/>
      <c r="E192" s="77"/>
      <c r="G192" s="217"/>
    </row>
    <row r="193" spans="1:7">
      <c r="A193" s="46"/>
      <c r="B193" s="47"/>
      <c r="C193" s="46"/>
      <c r="D193" s="48"/>
      <c r="E193" s="49"/>
      <c r="G193" s="217"/>
    </row>
    <row r="194" spans="1:7">
      <c r="A194" s="52" t="s">
        <v>987</v>
      </c>
      <c r="B194" s="52"/>
      <c r="C194" s="52"/>
      <c r="D194" s="214"/>
      <c r="E194" s="215"/>
      <c r="G194" s="217"/>
    </row>
    <row r="195" spans="1:7">
      <c r="A195" s="46" t="s">
        <v>988</v>
      </c>
      <c r="B195" s="47" t="s">
        <v>989</v>
      </c>
      <c r="C195" s="46" t="s">
        <v>990</v>
      </c>
      <c r="D195" s="48"/>
      <c r="E195" s="49">
        <v>0.9</v>
      </c>
      <c r="F195" s="216">
        <v>61.400000000000006</v>
      </c>
      <c r="G195" s="217" t="str">
        <f>IF($G$2&gt;0,F195*(100%-$G$2),CLEAN(""))</f>
        <v/>
      </c>
    </row>
    <row r="196" spans="1:7">
      <c r="A196" s="46" t="s">
        <v>988</v>
      </c>
      <c r="B196" s="47" t="s">
        <v>991</v>
      </c>
      <c r="C196" s="46" t="s">
        <v>992</v>
      </c>
      <c r="D196" s="48"/>
      <c r="E196" s="49">
        <v>1.2</v>
      </c>
      <c r="F196" s="216">
        <v>65.900000000000006</v>
      </c>
      <c r="G196" s="217" t="str">
        <f>IF($G$2&gt;0,F196*(100%-$G$2),CLEAN(""))</f>
        <v/>
      </c>
    </row>
    <row r="197" spans="1:7">
      <c r="A197" s="46" t="s">
        <v>988</v>
      </c>
      <c r="B197" s="47" t="s">
        <v>993</v>
      </c>
      <c r="C197" s="46" t="s">
        <v>994</v>
      </c>
      <c r="D197" s="48"/>
      <c r="E197" s="49">
        <v>1.6</v>
      </c>
      <c r="F197" s="216">
        <v>75.95</v>
      </c>
      <c r="G197" s="217" t="str">
        <f>IF($G$2&gt;0,F197*(100%-$G$2),CLEAN(""))</f>
        <v/>
      </c>
    </row>
    <row r="198" spans="1:7">
      <c r="A198" s="46" t="s">
        <v>988</v>
      </c>
      <c r="B198" s="47" t="s">
        <v>995</v>
      </c>
      <c r="C198" s="46" t="s">
        <v>996</v>
      </c>
      <c r="D198" s="48"/>
      <c r="E198" s="49">
        <v>2</v>
      </c>
      <c r="F198" s="216">
        <v>83.65</v>
      </c>
      <c r="G198" s="217" t="str">
        <f>IF($G$2&gt;0,F198*(100%-$G$2),CLEAN(""))</f>
        <v/>
      </c>
    </row>
    <row r="199" spans="1:7">
      <c r="A199" s="46" t="s">
        <v>988</v>
      </c>
      <c r="B199" s="47" t="s">
        <v>997</v>
      </c>
      <c r="C199" s="46" t="s">
        <v>998</v>
      </c>
      <c r="D199" s="48"/>
      <c r="E199" s="49">
        <v>3.9</v>
      </c>
      <c r="F199" s="216">
        <v>121.60000000000001</v>
      </c>
      <c r="G199" s="217" t="str">
        <f>IF($G$2&gt;0,F199*(100%-$G$2),CLEAN(""))</f>
        <v/>
      </c>
    </row>
    <row r="200" spans="1:7">
      <c r="A200" s="192" t="s">
        <v>999</v>
      </c>
      <c r="B200" s="47"/>
      <c r="C200" s="46"/>
      <c r="D200" s="48"/>
      <c r="E200" s="49"/>
      <c r="G200" s="217"/>
    </row>
    <row r="201" spans="1:7">
      <c r="A201" s="46"/>
      <c r="B201" s="47"/>
      <c r="C201" s="46"/>
      <c r="D201" s="48"/>
      <c r="E201" s="49"/>
      <c r="G201" s="217"/>
    </row>
    <row r="202" spans="1:7">
      <c r="A202" s="52" t="s">
        <v>1000</v>
      </c>
      <c r="B202" s="52"/>
      <c r="C202" s="52"/>
      <c r="D202" s="214"/>
      <c r="E202" s="215"/>
      <c r="G202" s="217"/>
    </row>
    <row r="203" spans="1:7">
      <c r="A203" s="46" t="s">
        <v>1001</v>
      </c>
      <c r="B203" s="47" t="s">
        <v>1002</v>
      </c>
      <c r="C203" s="46" t="s">
        <v>1003</v>
      </c>
      <c r="D203" s="48"/>
      <c r="E203" s="49">
        <v>3.5</v>
      </c>
      <c r="F203" s="216">
        <v>153.9</v>
      </c>
      <c r="G203" s="217" t="str">
        <f t="shared" ref="G203:G212" si="12">IF($G$2&gt;0,F203*(100%-$G$2),CLEAN(""))</f>
        <v/>
      </c>
    </row>
    <row r="204" spans="1:7">
      <c r="A204" s="46" t="s">
        <v>1001</v>
      </c>
      <c r="B204" s="47" t="s">
        <v>1004</v>
      </c>
      <c r="C204" s="46" t="s">
        <v>1005</v>
      </c>
      <c r="D204" s="48"/>
      <c r="E204" s="49">
        <v>4</v>
      </c>
      <c r="F204" s="216">
        <v>157.35000000000002</v>
      </c>
      <c r="G204" s="217" t="str">
        <f t="shared" si="12"/>
        <v/>
      </c>
    </row>
    <row r="205" spans="1:7">
      <c r="A205" s="46" t="s">
        <v>1001</v>
      </c>
      <c r="B205" s="47" t="s">
        <v>1006</v>
      </c>
      <c r="C205" s="46" t="s">
        <v>1007</v>
      </c>
      <c r="D205" s="48"/>
      <c r="E205" s="49">
        <v>6.6</v>
      </c>
      <c r="F205" s="216">
        <v>200.2</v>
      </c>
      <c r="G205" s="217" t="str">
        <f t="shared" si="12"/>
        <v/>
      </c>
    </row>
    <row r="206" spans="1:7">
      <c r="A206" s="46" t="s">
        <v>1001</v>
      </c>
      <c r="B206" s="47" t="s">
        <v>1008</v>
      </c>
      <c r="C206" s="46" t="s">
        <v>1009</v>
      </c>
      <c r="D206" s="48"/>
      <c r="E206" s="49">
        <v>7.2</v>
      </c>
      <c r="F206" s="216">
        <v>217.45000000000002</v>
      </c>
      <c r="G206" s="217" t="str">
        <f t="shared" si="12"/>
        <v/>
      </c>
    </row>
    <row r="207" spans="1:7">
      <c r="A207" s="46" t="s">
        <v>1001</v>
      </c>
      <c r="B207" s="47" t="s">
        <v>1010</v>
      </c>
      <c r="C207" s="46" t="s">
        <v>1011</v>
      </c>
      <c r="D207" s="48"/>
      <c r="E207" s="49">
        <v>9.4</v>
      </c>
      <c r="F207" s="216">
        <v>276.55</v>
      </c>
      <c r="G207" s="217" t="str">
        <f t="shared" si="12"/>
        <v/>
      </c>
    </row>
    <row r="208" spans="1:7">
      <c r="A208" s="46" t="s">
        <v>1001</v>
      </c>
      <c r="B208" s="47" t="s">
        <v>1012</v>
      </c>
      <c r="C208" s="46" t="s">
        <v>1013</v>
      </c>
      <c r="D208" s="48"/>
      <c r="E208" s="49">
        <v>11.5</v>
      </c>
      <c r="F208" s="216">
        <v>296.60000000000002</v>
      </c>
      <c r="G208" s="217" t="str">
        <f t="shared" si="12"/>
        <v/>
      </c>
    </row>
    <row r="209" spans="1:7">
      <c r="A209" s="46" t="s">
        <v>1001</v>
      </c>
      <c r="B209" s="47" t="s">
        <v>1014</v>
      </c>
      <c r="C209" s="46" t="s">
        <v>1015</v>
      </c>
      <c r="D209" s="48"/>
      <c r="E209" s="49">
        <v>17</v>
      </c>
      <c r="F209" s="216">
        <v>415.85</v>
      </c>
      <c r="G209" s="217" t="str">
        <f t="shared" si="12"/>
        <v/>
      </c>
    </row>
    <row r="210" spans="1:7">
      <c r="A210" s="46" t="s">
        <v>1001</v>
      </c>
      <c r="B210" s="47" t="s">
        <v>1016</v>
      </c>
      <c r="C210" s="46" t="s">
        <v>1017</v>
      </c>
      <c r="D210" s="48"/>
      <c r="E210" s="49">
        <v>22.5</v>
      </c>
      <c r="F210" s="216">
        <v>525.1</v>
      </c>
      <c r="G210" s="217" t="str">
        <f t="shared" si="12"/>
        <v/>
      </c>
    </row>
    <row r="211" spans="1:7">
      <c r="A211" s="46" t="s">
        <v>1001</v>
      </c>
      <c r="B211" s="47" t="s">
        <v>1018</v>
      </c>
      <c r="C211" s="46" t="s">
        <v>1019</v>
      </c>
      <c r="D211" s="48"/>
      <c r="E211" s="49">
        <v>29.5</v>
      </c>
      <c r="F211" s="216">
        <v>694.6</v>
      </c>
      <c r="G211" s="217" t="str">
        <f t="shared" si="12"/>
        <v/>
      </c>
    </row>
    <row r="212" spans="1:7">
      <c r="A212" s="46" t="s">
        <v>1001</v>
      </c>
      <c r="B212" s="47" t="s">
        <v>1020</v>
      </c>
      <c r="C212" s="46" t="s">
        <v>1021</v>
      </c>
      <c r="D212" s="48"/>
      <c r="E212" s="49">
        <v>40.200000000000003</v>
      </c>
      <c r="F212" s="216">
        <v>938.7</v>
      </c>
      <c r="G212" s="217" t="str">
        <f t="shared" si="12"/>
        <v/>
      </c>
    </row>
    <row r="213" spans="1:7">
      <c r="A213" s="192" t="s">
        <v>1022</v>
      </c>
      <c r="B213" s="186"/>
      <c r="C213" s="46"/>
      <c r="D213" s="187"/>
      <c r="E213" s="77"/>
      <c r="G213" s="217"/>
    </row>
    <row r="214" spans="1:7">
      <c r="A214" s="46"/>
      <c r="B214" s="47"/>
      <c r="C214" s="46"/>
      <c r="D214" s="48"/>
      <c r="E214" s="49"/>
      <c r="G214" s="217"/>
    </row>
    <row r="215" spans="1:7">
      <c r="A215" s="52" t="s">
        <v>1023</v>
      </c>
      <c r="B215" s="52"/>
      <c r="C215" s="52"/>
      <c r="D215" s="214"/>
      <c r="E215" s="215"/>
      <c r="G215" s="217"/>
    </row>
    <row r="216" spans="1:7">
      <c r="A216" s="46"/>
      <c r="B216" s="47" t="s">
        <v>1024</v>
      </c>
      <c r="C216" s="46" t="s">
        <v>1025</v>
      </c>
      <c r="D216" s="48"/>
      <c r="E216" s="49"/>
      <c r="F216" s="216">
        <v>19.350000000000001</v>
      </c>
      <c r="G216" s="217" t="str">
        <f>IF($G$2&gt;0,F216*(100%-$G$2),CLEAN(""))</f>
        <v/>
      </c>
    </row>
    <row r="217" spans="1:7">
      <c r="A217" s="46"/>
      <c r="B217" s="47" t="s">
        <v>1026</v>
      </c>
      <c r="C217" s="46" t="s">
        <v>1027</v>
      </c>
      <c r="D217" s="48"/>
      <c r="E217" s="49"/>
      <c r="F217" s="216">
        <v>19.75</v>
      </c>
      <c r="G217" s="217" t="str">
        <f>IF($G$2&gt;0,F217*(100%-$G$2),CLEAN(""))</f>
        <v/>
      </c>
    </row>
    <row r="218" spans="1:7">
      <c r="A218" s="46"/>
      <c r="B218" s="47"/>
      <c r="C218" s="46"/>
      <c r="D218" s="48"/>
      <c r="E218" s="49"/>
      <c r="G218" s="217"/>
    </row>
    <row r="219" spans="1:7">
      <c r="A219" s="52" t="s">
        <v>1028</v>
      </c>
      <c r="B219" s="52"/>
      <c r="C219" s="52"/>
      <c r="D219" s="214"/>
      <c r="E219" s="215"/>
      <c r="G219" s="217"/>
    </row>
    <row r="220" spans="1:7">
      <c r="A220" s="46" t="s">
        <v>1029</v>
      </c>
      <c r="B220" s="47" t="s">
        <v>1030</v>
      </c>
      <c r="C220" s="46" t="s">
        <v>1031</v>
      </c>
      <c r="D220" s="48">
        <v>36</v>
      </c>
      <c r="E220" s="241">
        <v>0.26</v>
      </c>
      <c r="F220" s="216">
        <v>150.75</v>
      </c>
      <c r="G220" s="217" t="str">
        <f t="shared" ref="G220:G226" si="13">IF($G$2&gt;0,F220*(100%-$G$2),CLEAN(""))</f>
        <v/>
      </c>
    </row>
    <row r="221" spans="1:7">
      <c r="A221" s="46" t="s">
        <v>1029</v>
      </c>
      <c r="B221" s="47" t="s">
        <v>1032</v>
      </c>
      <c r="C221" s="46" t="s">
        <v>1033</v>
      </c>
      <c r="D221" s="48">
        <v>36</v>
      </c>
      <c r="E221" s="241">
        <v>0.27</v>
      </c>
      <c r="F221" s="216">
        <v>150.75</v>
      </c>
      <c r="G221" s="217" t="str">
        <f t="shared" si="13"/>
        <v/>
      </c>
    </row>
    <row r="222" spans="1:7">
      <c r="A222" s="46" t="s">
        <v>1029</v>
      </c>
      <c r="B222" s="47" t="s">
        <v>1034</v>
      </c>
      <c r="C222" s="46" t="s">
        <v>1035</v>
      </c>
      <c r="D222" s="48">
        <v>36</v>
      </c>
      <c r="E222" s="241">
        <v>0.26</v>
      </c>
      <c r="F222" s="216">
        <v>150.75</v>
      </c>
      <c r="G222" s="217" t="str">
        <f t="shared" si="13"/>
        <v/>
      </c>
    </row>
    <row r="223" spans="1:7">
      <c r="A223" s="46" t="s">
        <v>1029</v>
      </c>
      <c r="B223" s="47" t="s">
        <v>1036</v>
      </c>
      <c r="C223" s="46" t="s">
        <v>1037</v>
      </c>
      <c r="D223" s="48">
        <v>36</v>
      </c>
      <c r="E223" s="241">
        <v>0.26</v>
      </c>
      <c r="F223" s="216">
        <v>150.75</v>
      </c>
      <c r="G223" s="217" t="str">
        <f t="shared" si="13"/>
        <v/>
      </c>
    </row>
    <row r="224" spans="1:7">
      <c r="A224" s="46" t="s">
        <v>1029</v>
      </c>
      <c r="B224" s="47" t="s">
        <v>1038</v>
      </c>
      <c r="C224" s="46" t="s">
        <v>1039</v>
      </c>
      <c r="D224" s="48">
        <v>36</v>
      </c>
      <c r="E224" s="241">
        <v>0.26</v>
      </c>
      <c r="F224" s="216">
        <v>150.75</v>
      </c>
      <c r="G224" s="217" t="str">
        <f t="shared" si="13"/>
        <v/>
      </c>
    </row>
    <row r="225" spans="1:7">
      <c r="A225" s="46" t="s">
        <v>1040</v>
      </c>
      <c r="B225" s="47" t="s">
        <v>1041</v>
      </c>
      <c r="C225" s="46" t="s">
        <v>1042</v>
      </c>
      <c r="D225" s="48">
        <v>36</v>
      </c>
      <c r="E225" s="241">
        <v>0.37</v>
      </c>
      <c r="F225" s="216">
        <v>166.2</v>
      </c>
      <c r="G225" s="217" t="str">
        <f t="shared" si="13"/>
        <v/>
      </c>
    </row>
    <row r="226" spans="1:7">
      <c r="A226" s="46" t="s">
        <v>1043</v>
      </c>
      <c r="B226" s="47" t="s">
        <v>1044</v>
      </c>
      <c r="C226" s="46" t="s">
        <v>1045</v>
      </c>
      <c r="D226" s="48">
        <v>36</v>
      </c>
      <c r="E226" s="242">
        <v>0.59</v>
      </c>
      <c r="F226" s="216">
        <v>233.85</v>
      </c>
      <c r="G226" s="217" t="str">
        <f t="shared" si="13"/>
        <v/>
      </c>
    </row>
    <row r="227" spans="1:7">
      <c r="A227" s="192" t="s">
        <v>1046</v>
      </c>
      <c r="B227" s="186"/>
      <c r="C227" s="46"/>
      <c r="D227" s="187"/>
      <c r="E227" s="77"/>
      <c r="G227" s="217"/>
    </row>
    <row r="228" spans="1:7">
      <c r="A228" s="46"/>
      <c r="B228" s="47"/>
      <c r="C228" s="46"/>
      <c r="D228" s="48"/>
      <c r="E228" s="49"/>
      <c r="G228" s="217"/>
    </row>
    <row r="229" spans="1:7">
      <c r="A229" s="52" t="s">
        <v>1047</v>
      </c>
      <c r="B229" s="52"/>
      <c r="C229" s="52"/>
      <c r="D229" s="214"/>
      <c r="E229" s="215"/>
      <c r="G229" s="217"/>
    </row>
    <row r="230" spans="1:7">
      <c r="A230" s="46" t="s">
        <v>1048</v>
      </c>
      <c r="B230" s="47" t="s">
        <v>1049</v>
      </c>
      <c r="C230" s="46" t="s">
        <v>1031</v>
      </c>
      <c r="D230" s="48">
        <v>10</v>
      </c>
      <c r="E230" s="241">
        <v>0.8</v>
      </c>
      <c r="F230" s="216">
        <v>263.05</v>
      </c>
      <c r="G230" s="217" t="str">
        <f t="shared" ref="G230:G243" si="14">IF($G$2&gt;0,F230*(100%-$G$2),CLEAN(""))</f>
        <v/>
      </c>
    </row>
    <row r="231" spans="1:7">
      <c r="A231" s="46" t="s">
        <v>1048</v>
      </c>
      <c r="B231" s="47" t="s">
        <v>1050</v>
      </c>
      <c r="C231" s="46" t="s">
        <v>1033</v>
      </c>
      <c r="D231" s="48">
        <v>10</v>
      </c>
      <c r="E231" s="241">
        <v>0.8</v>
      </c>
      <c r="F231" s="216">
        <v>263.05</v>
      </c>
      <c r="G231" s="217" t="str">
        <f t="shared" si="14"/>
        <v/>
      </c>
    </row>
    <row r="232" spans="1:7">
      <c r="A232" s="46" t="s">
        <v>1048</v>
      </c>
      <c r="B232" s="47" t="s">
        <v>1051</v>
      </c>
      <c r="C232" s="46" t="s">
        <v>1035</v>
      </c>
      <c r="D232" s="48">
        <v>10</v>
      </c>
      <c r="E232" s="241">
        <v>0.8</v>
      </c>
      <c r="F232" s="216">
        <v>263.05</v>
      </c>
      <c r="G232" s="217" t="str">
        <f t="shared" si="14"/>
        <v/>
      </c>
    </row>
    <row r="233" spans="1:7">
      <c r="A233" s="46" t="s">
        <v>1048</v>
      </c>
      <c r="B233" s="47" t="s">
        <v>1052</v>
      </c>
      <c r="C233" s="46" t="s">
        <v>1037</v>
      </c>
      <c r="D233" s="48">
        <v>10</v>
      </c>
      <c r="E233" s="241">
        <v>0.8</v>
      </c>
      <c r="F233" s="216">
        <v>263.05</v>
      </c>
      <c r="G233" s="217" t="str">
        <f t="shared" si="14"/>
        <v/>
      </c>
    </row>
    <row r="234" spans="1:7">
      <c r="A234" s="223" t="s">
        <v>1048</v>
      </c>
      <c r="B234" s="224" t="s">
        <v>1053</v>
      </c>
      <c r="C234" s="223" t="s">
        <v>1039</v>
      </c>
      <c r="D234" s="225">
        <v>10</v>
      </c>
      <c r="E234" s="241">
        <v>0.8</v>
      </c>
      <c r="F234" s="216">
        <v>263.05</v>
      </c>
      <c r="G234" s="217" t="str">
        <f t="shared" si="14"/>
        <v/>
      </c>
    </row>
    <row r="235" spans="1:7">
      <c r="A235" s="46" t="s">
        <v>1048</v>
      </c>
      <c r="B235" s="47" t="s">
        <v>1054</v>
      </c>
      <c r="C235" s="46" t="s">
        <v>1055</v>
      </c>
      <c r="D235" s="48">
        <v>10</v>
      </c>
      <c r="E235" s="241">
        <v>0.8</v>
      </c>
      <c r="F235" s="216">
        <v>263.05</v>
      </c>
      <c r="G235" s="217" t="str">
        <f t="shared" si="14"/>
        <v/>
      </c>
    </row>
    <row r="236" spans="1:7">
      <c r="A236" s="46" t="s">
        <v>1056</v>
      </c>
      <c r="B236" s="47" t="s">
        <v>1057</v>
      </c>
      <c r="C236" s="46" t="s">
        <v>1058</v>
      </c>
      <c r="D236" s="48">
        <v>10</v>
      </c>
      <c r="E236" s="241">
        <v>0.83</v>
      </c>
      <c r="F236" s="216">
        <v>368</v>
      </c>
      <c r="G236" s="217" t="str">
        <f t="shared" si="14"/>
        <v/>
      </c>
    </row>
    <row r="237" spans="1:7">
      <c r="A237" s="46" t="s">
        <v>1056</v>
      </c>
      <c r="B237" s="47" t="s">
        <v>1059</v>
      </c>
      <c r="C237" s="46" t="s">
        <v>1060</v>
      </c>
      <c r="D237" s="48">
        <v>10</v>
      </c>
      <c r="E237" s="241">
        <v>0.83</v>
      </c>
      <c r="F237" s="216">
        <v>368</v>
      </c>
      <c r="G237" s="217" t="str">
        <f t="shared" si="14"/>
        <v/>
      </c>
    </row>
    <row r="238" spans="1:7">
      <c r="A238" s="46" t="s">
        <v>1061</v>
      </c>
      <c r="B238" s="47" t="s">
        <v>1062</v>
      </c>
      <c r="C238" s="46" t="s">
        <v>1063</v>
      </c>
      <c r="D238" s="48">
        <v>10</v>
      </c>
      <c r="E238" s="241">
        <v>0.98</v>
      </c>
      <c r="F238" s="216">
        <v>408.05</v>
      </c>
      <c r="G238" s="217" t="str">
        <f t="shared" si="14"/>
        <v/>
      </c>
    </row>
    <row r="239" spans="1:7">
      <c r="A239" s="223" t="s">
        <v>1061</v>
      </c>
      <c r="B239" s="224" t="s">
        <v>1064</v>
      </c>
      <c r="C239" s="223" t="s">
        <v>1065</v>
      </c>
      <c r="D239" s="225">
        <v>10</v>
      </c>
      <c r="E239" s="243">
        <v>0.98</v>
      </c>
      <c r="F239" s="216">
        <v>408.05</v>
      </c>
      <c r="G239" s="217" t="str">
        <f t="shared" si="14"/>
        <v/>
      </c>
    </row>
    <row r="240" spans="1:7">
      <c r="A240" s="46" t="s">
        <v>1066</v>
      </c>
      <c r="B240" s="47" t="s">
        <v>1067</v>
      </c>
      <c r="C240" s="46" t="s">
        <v>1068</v>
      </c>
      <c r="D240" s="48">
        <v>15</v>
      </c>
      <c r="E240" s="241">
        <v>1.18</v>
      </c>
      <c r="F240" s="216">
        <v>432.9</v>
      </c>
      <c r="G240" s="217" t="str">
        <f t="shared" si="14"/>
        <v/>
      </c>
    </row>
    <row r="241" spans="1:7">
      <c r="A241" s="46" t="s">
        <v>1066</v>
      </c>
      <c r="B241" s="47" t="s">
        <v>1069</v>
      </c>
      <c r="C241" s="46" t="s">
        <v>1070</v>
      </c>
      <c r="D241" s="48">
        <v>15</v>
      </c>
      <c r="E241" s="241">
        <v>1.22</v>
      </c>
      <c r="F241" s="216">
        <v>432.9</v>
      </c>
      <c r="G241" s="217" t="str">
        <f t="shared" si="14"/>
        <v/>
      </c>
    </row>
    <row r="242" spans="1:7">
      <c r="A242" s="46" t="s">
        <v>1071</v>
      </c>
      <c r="B242" s="47" t="s">
        <v>1072</v>
      </c>
      <c r="C242" s="46" t="s">
        <v>1073</v>
      </c>
      <c r="D242" s="48">
        <v>4</v>
      </c>
      <c r="E242" s="241">
        <v>2.34</v>
      </c>
      <c r="F242" s="216">
        <v>484.9</v>
      </c>
      <c r="G242" s="217" t="str">
        <f t="shared" si="14"/>
        <v/>
      </c>
    </row>
    <row r="243" spans="1:7">
      <c r="A243" s="46" t="s">
        <v>1074</v>
      </c>
      <c r="B243" s="47" t="s">
        <v>1075</v>
      </c>
      <c r="C243" s="46" t="s">
        <v>1076</v>
      </c>
      <c r="D243" s="48">
        <v>4</v>
      </c>
      <c r="E243" s="242">
        <v>3.25</v>
      </c>
      <c r="F243" s="216">
        <v>553.1</v>
      </c>
      <c r="G243" s="217" t="str">
        <f t="shared" si="14"/>
        <v/>
      </c>
    </row>
    <row r="244" spans="1:7">
      <c r="A244" s="192" t="s">
        <v>1077</v>
      </c>
      <c r="B244" s="186"/>
      <c r="C244" s="46"/>
      <c r="D244" s="187"/>
      <c r="E244" s="77"/>
      <c r="G244" s="217"/>
    </row>
    <row r="245" spans="1:7">
      <c r="A245" s="46"/>
      <c r="B245" s="47"/>
      <c r="C245" s="46"/>
      <c r="D245" s="48"/>
      <c r="E245" s="49"/>
      <c r="G245" s="217"/>
    </row>
    <row r="246" spans="1:7">
      <c r="A246" s="52" t="s">
        <v>1078</v>
      </c>
      <c r="B246" s="52"/>
      <c r="C246" s="52"/>
      <c r="D246" s="214"/>
      <c r="E246" s="215"/>
      <c r="G246" s="217"/>
    </row>
    <row r="247" spans="1:7">
      <c r="A247" s="46" t="s">
        <v>1079</v>
      </c>
      <c r="B247" s="47" t="s">
        <v>1080</v>
      </c>
      <c r="C247" s="46" t="s">
        <v>1031</v>
      </c>
      <c r="D247" s="48">
        <v>4</v>
      </c>
      <c r="E247" s="241">
        <v>3.63</v>
      </c>
      <c r="F247" s="216">
        <v>369.1</v>
      </c>
      <c r="G247" s="217" t="str">
        <f t="shared" ref="G247:G258" si="15">IF($G$2&gt;0,F247*(100%-$G$2),CLEAN(""))</f>
        <v/>
      </c>
    </row>
    <row r="248" spans="1:7">
      <c r="A248" s="46" t="s">
        <v>1079</v>
      </c>
      <c r="B248" s="47" t="s">
        <v>1081</v>
      </c>
      <c r="C248" s="46" t="s">
        <v>1033</v>
      </c>
      <c r="D248" s="48">
        <v>4</v>
      </c>
      <c r="E248" s="241">
        <v>3.52</v>
      </c>
      <c r="F248" s="216">
        <v>369.1</v>
      </c>
      <c r="G248" s="217" t="str">
        <f t="shared" si="15"/>
        <v/>
      </c>
    </row>
    <row r="249" spans="1:7">
      <c r="A249" s="46" t="s">
        <v>1079</v>
      </c>
      <c r="B249" s="47" t="s">
        <v>1082</v>
      </c>
      <c r="C249" s="46" t="s">
        <v>1035</v>
      </c>
      <c r="D249" s="48">
        <v>4</v>
      </c>
      <c r="E249" s="241">
        <v>3.7</v>
      </c>
      <c r="F249" s="216">
        <v>369.1</v>
      </c>
      <c r="G249" s="217" t="str">
        <f t="shared" si="15"/>
        <v/>
      </c>
    </row>
    <row r="250" spans="1:7">
      <c r="A250" s="46" t="s">
        <v>1079</v>
      </c>
      <c r="B250" s="47" t="s">
        <v>1083</v>
      </c>
      <c r="C250" s="46" t="s">
        <v>1084</v>
      </c>
      <c r="D250" s="48">
        <v>4</v>
      </c>
      <c r="E250" s="241">
        <v>3.64</v>
      </c>
      <c r="F250" s="216">
        <v>369.1</v>
      </c>
      <c r="G250" s="217" t="str">
        <f t="shared" si="15"/>
        <v/>
      </c>
    </row>
    <row r="251" spans="1:7">
      <c r="A251" s="46" t="s">
        <v>1079</v>
      </c>
      <c r="B251" s="47" t="s">
        <v>1085</v>
      </c>
      <c r="C251" s="46" t="s">
        <v>1039</v>
      </c>
      <c r="D251" s="48">
        <v>4</v>
      </c>
      <c r="E251" s="241">
        <v>3.64</v>
      </c>
      <c r="F251" s="216">
        <v>369.1</v>
      </c>
      <c r="G251" s="217" t="str">
        <f t="shared" si="15"/>
        <v/>
      </c>
    </row>
    <row r="252" spans="1:7">
      <c r="A252" s="46" t="s">
        <v>1079</v>
      </c>
      <c r="B252" s="47" t="s">
        <v>1086</v>
      </c>
      <c r="C252" s="46" t="s">
        <v>1055</v>
      </c>
      <c r="D252" s="48">
        <v>4</v>
      </c>
      <c r="E252" s="241">
        <v>3.62</v>
      </c>
      <c r="F252" s="216">
        <v>369.1</v>
      </c>
      <c r="G252" s="217" t="str">
        <f t="shared" si="15"/>
        <v/>
      </c>
    </row>
    <row r="253" spans="1:7">
      <c r="A253" s="46" t="s">
        <v>1079</v>
      </c>
      <c r="B253" s="47" t="s">
        <v>1087</v>
      </c>
      <c r="C253" s="46" t="s">
        <v>1088</v>
      </c>
      <c r="D253" s="48">
        <v>4</v>
      </c>
      <c r="E253" s="241">
        <v>3.67</v>
      </c>
      <c r="F253" s="216">
        <v>369.1</v>
      </c>
      <c r="G253" s="217" t="str">
        <f t="shared" si="15"/>
        <v/>
      </c>
    </row>
    <row r="254" spans="1:7">
      <c r="A254" s="46" t="s">
        <v>1089</v>
      </c>
      <c r="B254" s="47" t="s">
        <v>1090</v>
      </c>
      <c r="C254" s="46" t="s">
        <v>1091</v>
      </c>
      <c r="D254" s="48">
        <v>4</v>
      </c>
      <c r="E254" s="241">
        <v>4.34</v>
      </c>
      <c r="F254" s="216">
        <v>408.05</v>
      </c>
      <c r="G254" s="217" t="str">
        <f t="shared" si="15"/>
        <v/>
      </c>
    </row>
    <row r="255" spans="1:7">
      <c r="A255" s="46" t="s">
        <v>1092</v>
      </c>
      <c r="B255" s="47" t="s">
        <v>1093</v>
      </c>
      <c r="C255" s="46" t="s">
        <v>1094</v>
      </c>
      <c r="D255" s="48">
        <v>4</v>
      </c>
      <c r="E255" s="241">
        <v>4.92</v>
      </c>
      <c r="F255" s="216">
        <v>425.4</v>
      </c>
      <c r="G255" s="217" t="str">
        <f t="shared" si="15"/>
        <v/>
      </c>
    </row>
    <row r="256" spans="1:7">
      <c r="A256" s="46" t="s">
        <v>1095</v>
      </c>
      <c r="B256" s="47" t="s">
        <v>1096</v>
      </c>
      <c r="C256" s="46" t="s">
        <v>1097</v>
      </c>
      <c r="D256" s="48">
        <v>4</v>
      </c>
      <c r="E256" s="241">
        <v>8.59</v>
      </c>
      <c r="F256" s="216">
        <v>520.6</v>
      </c>
      <c r="G256" s="217" t="str">
        <f t="shared" si="15"/>
        <v/>
      </c>
    </row>
    <row r="257" spans="1:7">
      <c r="A257" s="46" t="s">
        <v>1098</v>
      </c>
      <c r="B257" s="47" t="s">
        <v>1099</v>
      </c>
      <c r="C257" s="46" t="s">
        <v>1100</v>
      </c>
      <c r="D257" s="48">
        <v>4</v>
      </c>
      <c r="E257" s="241">
        <v>9.6</v>
      </c>
      <c r="F257" s="216">
        <v>593.20000000000005</v>
      </c>
      <c r="G257" s="217" t="str">
        <f t="shared" si="15"/>
        <v/>
      </c>
    </row>
    <row r="258" spans="1:7">
      <c r="A258" s="46" t="s">
        <v>1101</v>
      </c>
      <c r="B258" s="47" t="s">
        <v>1102</v>
      </c>
      <c r="C258" s="46" t="s">
        <v>1103</v>
      </c>
      <c r="D258" s="48">
        <v>4</v>
      </c>
      <c r="E258" s="242">
        <v>11.76</v>
      </c>
      <c r="F258" s="216">
        <v>715.5</v>
      </c>
      <c r="G258" s="217" t="str">
        <f t="shared" si="15"/>
        <v/>
      </c>
    </row>
    <row r="259" spans="1:7">
      <c r="A259" s="192" t="s">
        <v>1104</v>
      </c>
      <c r="B259" s="186"/>
      <c r="C259" s="46"/>
      <c r="D259" s="187"/>
      <c r="E259" s="77"/>
      <c r="G259" s="217"/>
    </row>
    <row r="260" spans="1:7">
      <c r="A260" s="46"/>
      <c r="B260" s="47"/>
      <c r="C260" s="46"/>
      <c r="D260" s="48"/>
      <c r="E260" s="244"/>
      <c r="G260" s="217"/>
    </row>
    <row r="261" spans="1:7">
      <c r="A261" s="51" t="s">
        <v>1105</v>
      </c>
      <c r="B261" s="52"/>
      <c r="C261" s="51"/>
      <c r="D261" s="53"/>
      <c r="E261" s="230"/>
      <c r="G261" s="217"/>
    </row>
    <row r="262" spans="1:7">
      <c r="A262" s="46" t="s">
        <v>1106</v>
      </c>
      <c r="B262" s="47" t="s">
        <v>1107</v>
      </c>
      <c r="C262" s="46" t="s">
        <v>1108</v>
      </c>
      <c r="D262" s="48">
        <v>12</v>
      </c>
      <c r="E262" s="244">
        <v>0.49</v>
      </c>
      <c r="F262" s="216">
        <v>103.7</v>
      </c>
      <c r="G262" s="217" t="str">
        <f>IF($G$2&gt;0,F262*(100%-$G$2),CLEAN(""))</f>
        <v/>
      </c>
    </row>
    <row r="263" spans="1:7">
      <c r="A263" s="46" t="s">
        <v>1109</v>
      </c>
      <c r="B263" s="47" t="s">
        <v>1110</v>
      </c>
      <c r="C263" s="46" t="s">
        <v>1111</v>
      </c>
      <c r="D263" s="48">
        <v>12</v>
      </c>
      <c r="E263" s="244">
        <v>0.59</v>
      </c>
      <c r="F263" s="216">
        <v>117.55</v>
      </c>
      <c r="G263" s="217" t="str">
        <f>IF($G$2&gt;0,F263*(100%-$G$2),CLEAN(""))</f>
        <v/>
      </c>
    </row>
    <row r="264" spans="1:7">
      <c r="A264" s="46" t="s">
        <v>1112</v>
      </c>
      <c r="B264" s="47" t="s">
        <v>1113</v>
      </c>
      <c r="C264" s="46" t="s">
        <v>1114</v>
      </c>
      <c r="D264" s="48">
        <v>12</v>
      </c>
      <c r="E264" s="244">
        <v>0.87</v>
      </c>
      <c r="F264" s="216">
        <v>128.69999999999999</v>
      </c>
      <c r="G264" s="217" t="str">
        <f>IF($G$2&gt;0,F264*(100%-$G$2),CLEAN(""))</f>
        <v/>
      </c>
    </row>
    <row r="265" spans="1:7">
      <c r="A265" s="46" t="s">
        <v>1115</v>
      </c>
      <c r="B265" s="47" t="s">
        <v>1116</v>
      </c>
      <c r="C265" s="46" t="s">
        <v>1117</v>
      </c>
      <c r="D265" s="48">
        <v>6</v>
      </c>
      <c r="E265" s="244">
        <v>1.2</v>
      </c>
      <c r="F265" s="216">
        <v>150.4</v>
      </c>
      <c r="G265" s="217" t="str">
        <f>IF($G$2&gt;0,F265*(100%-$G$2),CLEAN(""))</f>
        <v/>
      </c>
    </row>
    <row r="266" spans="1:7">
      <c r="A266" s="46" t="s">
        <v>1118</v>
      </c>
      <c r="B266" s="47" t="s">
        <v>1119</v>
      </c>
      <c r="C266" s="46" t="s">
        <v>1120</v>
      </c>
      <c r="D266" s="48">
        <v>6</v>
      </c>
      <c r="E266" s="244">
        <v>1.68</v>
      </c>
      <c r="F266" s="216">
        <v>169.55</v>
      </c>
      <c r="G266" s="217" t="str">
        <f>IF($G$2&gt;0,F266*(100%-$G$2),CLEAN(""))</f>
        <v/>
      </c>
    </row>
    <row r="267" spans="1:7">
      <c r="A267" s="192" t="s">
        <v>1121</v>
      </c>
      <c r="B267" s="47"/>
      <c r="C267" s="46"/>
      <c r="D267" s="48"/>
      <c r="E267" s="244"/>
      <c r="G267" s="217"/>
    </row>
    <row r="268" spans="1:7">
      <c r="A268" s="46"/>
      <c r="B268" s="47"/>
      <c r="C268" s="46"/>
      <c r="D268" s="48"/>
      <c r="E268" s="244"/>
      <c r="G268" s="217"/>
    </row>
    <row r="269" spans="1:7">
      <c r="A269" s="51" t="s">
        <v>1122</v>
      </c>
      <c r="B269" s="52"/>
      <c r="C269" s="51"/>
      <c r="D269" s="53"/>
      <c r="E269" s="230"/>
      <c r="G269" s="217"/>
    </row>
    <row r="270" spans="1:7">
      <c r="A270" s="46" t="s">
        <v>1106</v>
      </c>
      <c r="B270" s="47" t="s">
        <v>1123</v>
      </c>
      <c r="C270" s="46" t="s">
        <v>1124</v>
      </c>
      <c r="D270" s="48">
        <v>12</v>
      </c>
      <c r="E270" s="244">
        <v>0.48</v>
      </c>
      <c r="F270" s="216">
        <v>103.7</v>
      </c>
      <c r="G270" s="217" t="str">
        <f>IF($G$2&gt;0,F270*(100%-$G$2),CLEAN(""))</f>
        <v/>
      </c>
    </row>
    <row r="271" spans="1:7">
      <c r="A271" s="46" t="s">
        <v>1109</v>
      </c>
      <c r="B271" s="47" t="s">
        <v>1125</v>
      </c>
      <c r="C271" s="46" t="s">
        <v>1126</v>
      </c>
      <c r="D271" s="48">
        <v>12</v>
      </c>
      <c r="E271" s="244">
        <v>0.63</v>
      </c>
      <c r="F271" s="216">
        <v>117.55</v>
      </c>
      <c r="G271" s="217" t="str">
        <f>IF($G$2&gt;0,F271*(100%-$G$2),CLEAN(""))</f>
        <v/>
      </c>
    </row>
    <row r="272" spans="1:7">
      <c r="A272" s="46" t="s">
        <v>1112</v>
      </c>
      <c r="B272" s="47" t="s">
        <v>1127</v>
      </c>
      <c r="C272" s="46" t="s">
        <v>1128</v>
      </c>
      <c r="D272" s="48">
        <v>12</v>
      </c>
      <c r="E272" s="244">
        <v>0.9</v>
      </c>
      <c r="F272" s="216">
        <v>128.69999999999999</v>
      </c>
      <c r="G272" s="217" t="str">
        <f>IF($G$2&gt;0,F272*(100%-$G$2),CLEAN(""))</f>
        <v/>
      </c>
    </row>
    <row r="273" spans="1:7">
      <c r="A273" s="46" t="s">
        <v>1115</v>
      </c>
      <c r="B273" s="47" t="s">
        <v>1129</v>
      </c>
      <c r="C273" s="46" t="s">
        <v>1130</v>
      </c>
      <c r="D273" s="48">
        <v>6</v>
      </c>
      <c r="E273" s="244">
        <v>1.2</v>
      </c>
      <c r="F273" s="216">
        <v>150.4</v>
      </c>
      <c r="G273" s="217" t="str">
        <f>IF($G$2&gt;0,F273*(100%-$G$2),CLEAN(""))</f>
        <v/>
      </c>
    </row>
    <row r="274" spans="1:7">
      <c r="A274" s="46" t="s">
        <v>1118</v>
      </c>
      <c r="B274" s="47" t="s">
        <v>1131</v>
      </c>
      <c r="C274" s="46" t="s">
        <v>1132</v>
      </c>
      <c r="D274" s="48">
        <v>6</v>
      </c>
      <c r="E274" s="244">
        <v>1.83</v>
      </c>
      <c r="F274" s="216">
        <v>169.55</v>
      </c>
      <c r="G274" s="217" t="str">
        <f>IF($G$2&gt;0,F274*(100%-$G$2),CLEAN(""))</f>
        <v/>
      </c>
    </row>
    <row r="275" spans="1:7" ht="11.25" customHeight="1">
      <c r="A275" s="605" t="s">
        <v>1133</v>
      </c>
      <c r="B275" s="605"/>
      <c r="C275" s="605"/>
      <c r="D275" s="605"/>
      <c r="E275" s="605"/>
      <c r="G275" s="217"/>
    </row>
    <row r="276" spans="1:7">
      <c r="A276" s="46"/>
      <c r="B276" s="47"/>
      <c r="C276" s="46"/>
      <c r="D276" s="48"/>
      <c r="E276" s="244"/>
      <c r="G276" s="217"/>
    </row>
    <row r="277" spans="1:7">
      <c r="A277" s="51" t="s">
        <v>1134</v>
      </c>
      <c r="B277" s="52"/>
      <c r="C277" s="51"/>
      <c r="D277" s="53"/>
      <c r="E277" s="54"/>
      <c r="G277" s="217"/>
    </row>
    <row r="278" spans="1:7">
      <c r="A278" s="46" t="s">
        <v>1135</v>
      </c>
      <c r="B278" s="47" t="s">
        <v>1136</v>
      </c>
      <c r="C278" s="46" t="s">
        <v>1035</v>
      </c>
      <c r="D278" s="48"/>
      <c r="E278" s="241">
        <v>0.72</v>
      </c>
      <c r="F278" s="216">
        <v>148.9</v>
      </c>
      <c r="G278" s="217" t="str">
        <f t="shared" ref="G278:G287" si="16">IF($G$2&gt;0,F278*(100%-$G$2),CLEAN(""))</f>
        <v/>
      </c>
    </row>
    <row r="279" spans="1:7">
      <c r="A279" s="46" t="s">
        <v>1135</v>
      </c>
      <c r="B279" s="47" t="s">
        <v>1137</v>
      </c>
      <c r="C279" s="46" t="s">
        <v>1084</v>
      </c>
      <c r="D279" s="48"/>
      <c r="E279" s="241">
        <v>0.74</v>
      </c>
      <c r="F279" s="216">
        <v>148.9</v>
      </c>
      <c r="G279" s="217" t="str">
        <f t="shared" si="16"/>
        <v/>
      </c>
    </row>
    <row r="280" spans="1:7">
      <c r="A280" s="46" t="s">
        <v>1135</v>
      </c>
      <c r="B280" s="47" t="s">
        <v>1138</v>
      </c>
      <c r="C280" s="46" t="s">
        <v>1039</v>
      </c>
      <c r="D280" s="48"/>
      <c r="E280" s="241">
        <v>0.72</v>
      </c>
      <c r="F280" s="216">
        <v>148.9</v>
      </c>
      <c r="G280" s="217" t="str">
        <f t="shared" si="16"/>
        <v/>
      </c>
    </row>
    <row r="281" spans="1:7">
      <c r="A281" s="46" t="s">
        <v>1135</v>
      </c>
      <c r="B281" s="47" t="s">
        <v>1139</v>
      </c>
      <c r="C281" s="46" t="s">
        <v>1055</v>
      </c>
      <c r="D281" s="48"/>
      <c r="E281" s="241">
        <v>0.74</v>
      </c>
      <c r="F281" s="216">
        <v>148.9</v>
      </c>
      <c r="G281" s="217" t="str">
        <f t="shared" si="16"/>
        <v/>
      </c>
    </row>
    <row r="282" spans="1:7">
      <c r="A282" s="46" t="s">
        <v>1135</v>
      </c>
      <c r="B282" s="47" t="s">
        <v>1140</v>
      </c>
      <c r="C282" s="46" t="s">
        <v>1141</v>
      </c>
      <c r="D282" s="48"/>
      <c r="E282" s="241">
        <v>0.75</v>
      </c>
      <c r="F282" s="216">
        <v>148.9</v>
      </c>
      <c r="G282" s="217" t="str">
        <f t="shared" si="16"/>
        <v/>
      </c>
    </row>
    <row r="283" spans="1:7">
      <c r="A283" s="46" t="s">
        <v>1142</v>
      </c>
      <c r="B283" s="47" t="s">
        <v>1143</v>
      </c>
      <c r="C283" s="46" t="s">
        <v>1091</v>
      </c>
      <c r="D283" s="48"/>
      <c r="E283" s="241">
        <v>0.85</v>
      </c>
      <c r="F283" s="216">
        <v>210.4</v>
      </c>
      <c r="G283" s="217" t="str">
        <f t="shared" si="16"/>
        <v/>
      </c>
    </row>
    <row r="284" spans="1:7">
      <c r="A284" s="46" t="s">
        <v>1144</v>
      </c>
      <c r="B284" s="47" t="s">
        <v>1145</v>
      </c>
      <c r="C284" s="46" t="s">
        <v>1094</v>
      </c>
      <c r="D284" s="48"/>
      <c r="E284" s="241">
        <v>1.1399999999999999</v>
      </c>
      <c r="F284" s="216">
        <v>269.55</v>
      </c>
      <c r="G284" s="217" t="str">
        <f t="shared" si="16"/>
        <v/>
      </c>
    </row>
    <row r="285" spans="1:7">
      <c r="A285" s="46" t="s">
        <v>1146</v>
      </c>
      <c r="B285" s="47" t="s">
        <v>1147</v>
      </c>
      <c r="C285" s="46" t="s">
        <v>1097</v>
      </c>
      <c r="D285" s="48"/>
      <c r="E285" s="241">
        <v>1.6</v>
      </c>
      <c r="F285" s="216">
        <v>338.4</v>
      </c>
      <c r="G285" s="217" t="str">
        <f t="shared" si="16"/>
        <v/>
      </c>
    </row>
    <row r="286" spans="1:7">
      <c r="A286" s="46" t="s">
        <v>1148</v>
      </c>
      <c r="B286" s="47" t="s">
        <v>1149</v>
      </c>
      <c r="C286" s="46" t="s">
        <v>1100</v>
      </c>
      <c r="D286" s="48"/>
      <c r="E286" s="241">
        <v>2.67</v>
      </c>
      <c r="F286" s="216">
        <v>398.65</v>
      </c>
      <c r="G286" s="217" t="str">
        <f t="shared" si="16"/>
        <v/>
      </c>
    </row>
    <row r="287" spans="1:7">
      <c r="A287" s="46" t="s">
        <v>1150</v>
      </c>
      <c r="B287" s="47" t="s">
        <v>1151</v>
      </c>
      <c r="C287" s="46" t="s">
        <v>1103</v>
      </c>
      <c r="D287" s="48"/>
      <c r="E287" s="242">
        <v>3.52</v>
      </c>
      <c r="F287" s="216">
        <v>481.05</v>
      </c>
      <c r="G287" s="217" t="str">
        <f t="shared" si="16"/>
        <v/>
      </c>
    </row>
    <row r="288" spans="1:7">
      <c r="A288" s="192" t="s">
        <v>836</v>
      </c>
      <c r="B288" s="186"/>
      <c r="C288" s="46"/>
      <c r="D288" s="187"/>
      <c r="E288" s="77"/>
      <c r="G288" s="217"/>
    </row>
    <row r="289" spans="1:7">
      <c r="A289" s="46"/>
      <c r="B289" s="47"/>
      <c r="C289" s="46"/>
      <c r="D289" s="48"/>
      <c r="E289" s="49"/>
      <c r="G289" s="217"/>
    </row>
    <row r="290" spans="1:7">
      <c r="A290" s="51" t="s">
        <v>1152</v>
      </c>
      <c r="B290" s="52"/>
      <c r="C290" s="51"/>
      <c r="D290" s="53"/>
      <c r="E290" s="54"/>
      <c r="G290" s="217"/>
    </row>
    <row r="291" spans="1:7">
      <c r="A291" s="46" t="s">
        <v>1153</v>
      </c>
      <c r="B291" s="47" t="s">
        <v>1154</v>
      </c>
      <c r="C291" s="46" t="s">
        <v>1035</v>
      </c>
      <c r="D291" s="48"/>
      <c r="E291" s="241">
        <v>0.72</v>
      </c>
      <c r="F291" s="216">
        <v>115.6</v>
      </c>
      <c r="G291" s="217" t="str">
        <f t="shared" ref="G291:G300" si="17">IF($G$2&gt;0,F291*(100%-$G$2),CLEAN(""))</f>
        <v/>
      </c>
    </row>
    <row r="292" spans="1:7">
      <c r="A292" s="46" t="s">
        <v>1153</v>
      </c>
      <c r="B292" s="47" t="s">
        <v>1155</v>
      </c>
      <c r="C292" s="46" t="s">
        <v>1084</v>
      </c>
      <c r="D292" s="48"/>
      <c r="E292" s="241">
        <v>0.74</v>
      </c>
      <c r="F292" s="216">
        <v>115.6</v>
      </c>
      <c r="G292" s="217" t="str">
        <f t="shared" si="17"/>
        <v/>
      </c>
    </row>
    <row r="293" spans="1:7">
      <c r="A293" s="46" t="s">
        <v>1153</v>
      </c>
      <c r="B293" s="47" t="s">
        <v>1156</v>
      </c>
      <c r="C293" s="46" t="s">
        <v>1039</v>
      </c>
      <c r="D293" s="48"/>
      <c r="E293" s="241">
        <v>0.72</v>
      </c>
      <c r="F293" s="216">
        <v>115.6</v>
      </c>
      <c r="G293" s="217" t="str">
        <f t="shared" si="17"/>
        <v/>
      </c>
    </row>
    <row r="294" spans="1:7">
      <c r="A294" s="46" t="s">
        <v>1153</v>
      </c>
      <c r="B294" s="47" t="s">
        <v>1157</v>
      </c>
      <c r="C294" s="46" t="s">
        <v>1055</v>
      </c>
      <c r="D294" s="48"/>
      <c r="E294" s="241">
        <v>0.74</v>
      </c>
      <c r="F294" s="216">
        <v>115.6</v>
      </c>
      <c r="G294" s="217" t="str">
        <f t="shared" si="17"/>
        <v/>
      </c>
    </row>
    <row r="295" spans="1:7">
      <c r="A295" s="46" t="s">
        <v>1153</v>
      </c>
      <c r="B295" s="47" t="s">
        <v>1158</v>
      </c>
      <c r="C295" s="46" t="s">
        <v>1141</v>
      </c>
      <c r="D295" s="48"/>
      <c r="E295" s="241">
        <v>0.75</v>
      </c>
      <c r="F295" s="216">
        <v>115.6</v>
      </c>
      <c r="G295" s="217" t="str">
        <f t="shared" si="17"/>
        <v/>
      </c>
    </row>
    <row r="296" spans="1:7">
      <c r="A296" s="46" t="s">
        <v>1159</v>
      </c>
      <c r="B296" s="47" t="s">
        <v>1160</v>
      </c>
      <c r="C296" s="46" t="s">
        <v>1091</v>
      </c>
      <c r="D296" s="48"/>
      <c r="E296" s="241">
        <v>0.85</v>
      </c>
      <c r="F296" s="216">
        <v>172.25</v>
      </c>
      <c r="G296" s="217" t="str">
        <f t="shared" si="17"/>
        <v/>
      </c>
    </row>
    <row r="297" spans="1:7">
      <c r="A297" s="46" t="s">
        <v>1161</v>
      </c>
      <c r="B297" s="47" t="s">
        <v>1162</v>
      </c>
      <c r="C297" s="46" t="s">
        <v>1094</v>
      </c>
      <c r="D297" s="48"/>
      <c r="E297" s="241">
        <v>1.1399999999999999</v>
      </c>
      <c r="F297" s="216">
        <v>226.45</v>
      </c>
      <c r="G297" s="217" t="str">
        <f t="shared" si="17"/>
        <v/>
      </c>
    </row>
    <row r="298" spans="1:7">
      <c r="A298" s="46" t="s">
        <v>1163</v>
      </c>
      <c r="B298" s="47" t="s">
        <v>1164</v>
      </c>
      <c r="C298" s="46" t="s">
        <v>1097</v>
      </c>
      <c r="D298" s="48"/>
      <c r="E298" s="241">
        <v>1.6</v>
      </c>
      <c r="F298" s="216">
        <v>287.95</v>
      </c>
      <c r="G298" s="217" t="str">
        <f t="shared" si="17"/>
        <v/>
      </c>
    </row>
    <row r="299" spans="1:7">
      <c r="A299" s="46" t="s">
        <v>1165</v>
      </c>
      <c r="B299" s="47" t="s">
        <v>1166</v>
      </c>
      <c r="C299" s="46" t="s">
        <v>1100</v>
      </c>
      <c r="D299" s="48"/>
      <c r="E299" s="241">
        <v>2.67</v>
      </c>
      <c r="F299" s="216">
        <v>344.55</v>
      </c>
      <c r="G299" s="217" t="str">
        <f t="shared" si="17"/>
        <v/>
      </c>
    </row>
    <row r="300" spans="1:7">
      <c r="A300" s="46" t="s">
        <v>1167</v>
      </c>
      <c r="B300" s="47" t="s">
        <v>1168</v>
      </c>
      <c r="C300" s="46" t="s">
        <v>1103</v>
      </c>
      <c r="D300" s="48"/>
      <c r="E300" s="242">
        <v>3.52</v>
      </c>
      <c r="F300" s="216">
        <v>413.45</v>
      </c>
      <c r="G300" s="217" t="str">
        <f t="shared" si="17"/>
        <v/>
      </c>
    </row>
    <row r="301" spans="1:7">
      <c r="A301" s="192" t="s">
        <v>1169</v>
      </c>
      <c r="B301" s="186"/>
      <c r="C301" s="46"/>
      <c r="D301" s="187"/>
      <c r="E301" s="77"/>
      <c r="G301" s="217"/>
    </row>
    <row r="302" spans="1:7">
      <c r="A302" s="46"/>
      <c r="B302" s="47"/>
      <c r="C302" s="46"/>
      <c r="D302" s="48"/>
      <c r="E302" s="49"/>
      <c r="G302" s="217"/>
    </row>
    <row r="303" spans="1:7">
      <c r="A303" s="51" t="s">
        <v>1170</v>
      </c>
      <c r="B303" s="52"/>
      <c r="C303" s="51"/>
      <c r="D303" s="53"/>
      <c r="E303" s="54"/>
      <c r="G303" s="217"/>
    </row>
    <row r="304" spans="1:7">
      <c r="A304" s="46" t="s">
        <v>1171</v>
      </c>
      <c r="B304" s="47" t="s">
        <v>1172</v>
      </c>
      <c r="C304" s="46" t="s">
        <v>1035</v>
      </c>
      <c r="D304" s="48"/>
      <c r="E304" s="241">
        <v>0.8</v>
      </c>
      <c r="F304" s="216">
        <v>162.4</v>
      </c>
      <c r="G304" s="217" t="str">
        <f t="shared" ref="G304:G313" si="18">IF($G$2&gt;0,F304*(100%-$G$2),CLEAN(""))</f>
        <v/>
      </c>
    </row>
    <row r="305" spans="1:7">
      <c r="A305" s="46" t="s">
        <v>1171</v>
      </c>
      <c r="B305" s="47" t="s">
        <v>1173</v>
      </c>
      <c r="C305" s="46" t="s">
        <v>1084</v>
      </c>
      <c r="D305" s="48"/>
      <c r="E305" s="241">
        <v>0.79</v>
      </c>
      <c r="F305" s="216">
        <v>162.4</v>
      </c>
      <c r="G305" s="217" t="str">
        <f t="shared" si="18"/>
        <v/>
      </c>
    </row>
    <row r="306" spans="1:7">
      <c r="A306" s="46" t="s">
        <v>1171</v>
      </c>
      <c r="B306" s="47" t="s">
        <v>1174</v>
      </c>
      <c r="C306" s="46" t="s">
        <v>1039</v>
      </c>
      <c r="D306" s="48"/>
      <c r="E306" s="241">
        <v>0.8</v>
      </c>
      <c r="F306" s="216">
        <v>162.4</v>
      </c>
      <c r="G306" s="217" t="str">
        <f t="shared" si="18"/>
        <v/>
      </c>
    </row>
    <row r="307" spans="1:7">
      <c r="A307" s="46" t="s">
        <v>1171</v>
      </c>
      <c r="B307" s="47" t="s">
        <v>1175</v>
      </c>
      <c r="C307" s="46" t="s">
        <v>1055</v>
      </c>
      <c r="D307" s="48"/>
      <c r="E307" s="241">
        <v>0.8</v>
      </c>
      <c r="F307" s="216">
        <v>162.4</v>
      </c>
      <c r="G307" s="217" t="str">
        <f t="shared" si="18"/>
        <v/>
      </c>
    </row>
    <row r="308" spans="1:7">
      <c r="A308" s="46" t="s">
        <v>1171</v>
      </c>
      <c r="B308" s="47" t="s">
        <v>1176</v>
      </c>
      <c r="C308" s="46" t="s">
        <v>1141</v>
      </c>
      <c r="D308" s="48"/>
      <c r="E308" s="241">
        <v>0.8</v>
      </c>
      <c r="F308" s="216">
        <v>162.4</v>
      </c>
      <c r="G308" s="217" t="str">
        <f t="shared" si="18"/>
        <v/>
      </c>
    </row>
    <row r="309" spans="1:7">
      <c r="A309" s="46" t="s">
        <v>1177</v>
      </c>
      <c r="B309" s="47" t="s">
        <v>1178</v>
      </c>
      <c r="C309" s="46" t="s">
        <v>1091</v>
      </c>
      <c r="D309" s="48"/>
      <c r="E309" s="241">
        <v>0.97</v>
      </c>
      <c r="F309" s="216">
        <v>225.15</v>
      </c>
      <c r="G309" s="217" t="str">
        <f t="shared" si="18"/>
        <v/>
      </c>
    </row>
    <row r="310" spans="1:7">
      <c r="A310" s="46" t="s">
        <v>1179</v>
      </c>
      <c r="B310" s="47" t="s">
        <v>1180</v>
      </c>
      <c r="C310" s="46" t="s">
        <v>1094</v>
      </c>
      <c r="D310" s="48"/>
      <c r="E310" s="241">
        <v>1.29</v>
      </c>
      <c r="F310" s="216">
        <v>286.7</v>
      </c>
      <c r="G310" s="217" t="str">
        <f t="shared" si="18"/>
        <v/>
      </c>
    </row>
    <row r="311" spans="1:7">
      <c r="A311" s="46" t="s">
        <v>1181</v>
      </c>
      <c r="B311" s="47" t="s">
        <v>1182</v>
      </c>
      <c r="C311" s="46" t="s">
        <v>1097</v>
      </c>
      <c r="D311" s="48"/>
      <c r="E311" s="241">
        <v>1.93</v>
      </c>
      <c r="F311" s="216">
        <v>358.1</v>
      </c>
      <c r="G311" s="217" t="str">
        <f t="shared" si="18"/>
        <v/>
      </c>
    </row>
    <row r="312" spans="1:7">
      <c r="A312" s="46" t="s">
        <v>1183</v>
      </c>
      <c r="B312" s="47" t="s">
        <v>1184</v>
      </c>
      <c r="C312" s="46" t="s">
        <v>1100</v>
      </c>
      <c r="D312" s="48"/>
      <c r="E312" s="241">
        <v>3.39</v>
      </c>
      <c r="F312" s="216">
        <v>420.9</v>
      </c>
      <c r="G312" s="217" t="str">
        <f t="shared" si="18"/>
        <v/>
      </c>
    </row>
    <row r="313" spans="1:7">
      <c r="A313" s="46" t="s">
        <v>1185</v>
      </c>
      <c r="B313" s="47" t="s">
        <v>1186</v>
      </c>
      <c r="C313" s="46" t="s">
        <v>1103</v>
      </c>
      <c r="D313" s="48"/>
      <c r="E313" s="242">
        <v>5.43</v>
      </c>
      <c r="F313" s="216">
        <v>504.5</v>
      </c>
      <c r="G313" s="217" t="str">
        <f t="shared" si="18"/>
        <v/>
      </c>
    </row>
    <row r="314" spans="1:7">
      <c r="A314" s="192" t="s">
        <v>1169</v>
      </c>
      <c r="B314" s="186"/>
      <c r="C314" s="46"/>
      <c r="D314" s="187"/>
      <c r="E314" s="77"/>
      <c r="G314" s="217"/>
    </row>
    <row r="315" spans="1:7">
      <c r="A315" s="46"/>
      <c r="B315" s="47"/>
      <c r="C315" s="46"/>
      <c r="D315" s="48"/>
      <c r="E315" s="49"/>
      <c r="G315" s="217"/>
    </row>
    <row r="316" spans="1:7">
      <c r="A316" s="51" t="s">
        <v>1187</v>
      </c>
      <c r="B316" s="52"/>
      <c r="C316" s="51"/>
      <c r="D316" s="53"/>
      <c r="E316" s="54"/>
      <c r="G316" s="217"/>
    </row>
    <row r="317" spans="1:7">
      <c r="A317" s="46" t="s">
        <v>1188</v>
      </c>
      <c r="B317" s="47" t="s">
        <v>1189</v>
      </c>
      <c r="C317" s="46" t="s">
        <v>1035</v>
      </c>
      <c r="D317" s="48"/>
      <c r="E317" s="241">
        <v>0.8</v>
      </c>
      <c r="F317" s="216">
        <v>135.44999999999999</v>
      </c>
      <c r="G317" s="217" t="str">
        <f t="shared" ref="G317:G326" si="19">IF($G$2&gt;0,F317*(100%-$G$2),CLEAN(""))</f>
        <v/>
      </c>
    </row>
    <row r="318" spans="1:7">
      <c r="A318" s="46" t="s">
        <v>1188</v>
      </c>
      <c r="B318" s="47" t="s">
        <v>1190</v>
      </c>
      <c r="C318" s="46" t="s">
        <v>1084</v>
      </c>
      <c r="D318" s="48"/>
      <c r="E318" s="241">
        <v>0.79</v>
      </c>
      <c r="F318" s="216">
        <v>135.44999999999999</v>
      </c>
      <c r="G318" s="217" t="str">
        <f t="shared" si="19"/>
        <v/>
      </c>
    </row>
    <row r="319" spans="1:7">
      <c r="A319" s="46" t="s">
        <v>1188</v>
      </c>
      <c r="B319" s="47" t="s">
        <v>1191</v>
      </c>
      <c r="C319" s="46" t="s">
        <v>1039</v>
      </c>
      <c r="D319" s="48"/>
      <c r="E319" s="241">
        <v>0.8</v>
      </c>
      <c r="F319" s="216">
        <v>135.44999999999999</v>
      </c>
      <c r="G319" s="217" t="str">
        <f t="shared" si="19"/>
        <v/>
      </c>
    </row>
    <row r="320" spans="1:7">
      <c r="A320" s="46" t="s">
        <v>1188</v>
      </c>
      <c r="B320" s="47" t="s">
        <v>1192</v>
      </c>
      <c r="C320" s="46" t="s">
        <v>1055</v>
      </c>
      <c r="D320" s="48"/>
      <c r="E320" s="241">
        <v>0.8</v>
      </c>
      <c r="F320" s="216">
        <v>135.44999999999999</v>
      </c>
      <c r="G320" s="217" t="str">
        <f t="shared" si="19"/>
        <v/>
      </c>
    </row>
    <row r="321" spans="1:7">
      <c r="A321" s="46" t="s">
        <v>1188</v>
      </c>
      <c r="B321" s="47" t="s">
        <v>1193</v>
      </c>
      <c r="C321" s="46" t="s">
        <v>1141</v>
      </c>
      <c r="D321" s="48"/>
      <c r="E321" s="241">
        <v>0.8</v>
      </c>
      <c r="F321" s="216">
        <v>135.44999999999999</v>
      </c>
      <c r="G321" s="217" t="str">
        <f t="shared" si="19"/>
        <v/>
      </c>
    </row>
    <row r="322" spans="1:7">
      <c r="A322" s="46" t="s">
        <v>1194</v>
      </c>
      <c r="B322" s="47" t="s">
        <v>1195</v>
      </c>
      <c r="C322" s="46" t="s">
        <v>1091</v>
      </c>
      <c r="D322" s="48"/>
      <c r="E322" s="241">
        <v>0.97</v>
      </c>
      <c r="F322" s="216">
        <v>195.7</v>
      </c>
      <c r="G322" s="217" t="str">
        <f t="shared" si="19"/>
        <v/>
      </c>
    </row>
    <row r="323" spans="1:7">
      <c r="A323" s="46" t="s">
        <v>1196</v>
      </c>
      <c r="B323" s="47" t="s">
        <v>1197</v>
      </c>
      <c r="C323" s="46" t="s">
        <v>1094</v>
      </c>
      <c r="D323" s="48"/>
      <c r="E323" s="241">
        <v>1.29</v>
      </c>
      <c r="F323" s="216">
        <v>243.7</v>
      </c>
      <c r="G323" s="217" t="str">
        <f t="shared" si="19"/>
        <v/>
      </c>
    </row>
    <row r="324" spans="1:7">
      <c r="A324" s="46" t="s">
        <v>1198</v>
      </c>
      <c r="B324" s="47" t="s">
        <v>1199</v>
      </c>
      <c r="C324" s="46" t="s">
        <v>1097</v>
      </c>
      <c r="D324" s="48"/>
      <c r="E324" s="241">
        <v>1.93</v>
      </c>
      <c r="F324" s="216">
        <v>307.7</v>
      </c>
      <c r="G324" s="217" t="str">
        <f t="shared" si="19"/>
        <v/>
      </c>
    </row>
    <row r="325" spans="1:7">
      <c r="A325" s="46" t="s">
        <v>1200</v>
      </c>
      <c r="B325" s="47" t="s">
        <v>1201</v>
      </c>
      <c r="C325" s="46" t="s">
        <v>1100</v>
      </c>
      <c r="D325" s="48"/>
      <c r="E325" s="241">
        <v>3.39</v>
      </c>
      <c r="F325" s="216">
        <v>366.75</v>
      </c>
      <c r="G325" s="217" t="str">
        <f t="shared" si="19"/>
        <v/>
      </c>
    </row>
    <row r="326" spans="1:7">
      <c r="A326" s="46" t="s">
        <v>1202</v>
      </c>
      <c r="B326" s="47" t="s">
        <v>1203</v>
      </c>
      <c r="C326" s="46" t="s">
        <v>1103</v>
      </c>
      <c r="D326" s="48"/>
      <c r="E326" s="242">
        <v>5.43</v>
      </c>
      <c r="F326" s="216">
        <v>435.6</v>
      </c>
      <c r="G326" s="217" t="str">
        <f t="shared" si="19"/>
        <v/>
      </c>
    </row>
    <row r="327" spans="1:7">
      <c r="A327" s="192" t="s">
        <v>1169</v>
      </c>
      <c r="B327" s="186"/>
      <c r="C327" s="46"/>
      <c r="D327" s="187"/>
      <c r="E327" s="77"/>
      <c r="G327" s="217"/>
    </row>
    <row r="328" spans="1:7">
      <c r="A328" s="46"/>
      <c r="B328" s="47"/>
      <c r="C328" s="46"/>
      <c r="D328" s="48"/>
      <c r="E328" s="49"/>
      <c r="G328" s="217"/>
    </row>
    <row r="329" spans="1:7">
      <c r="A329" s="51" t="s">
        <v>1204</v>
      </c>
      <c r="B329" s="52"/>
      <c r="C329" s="51"/>
      <c r="D329" s="53"/>
      <c r="E329" s="54"/>
      <c r="G329" s="217"/>
    </row>
    <row r="330" spans="1:7">
      <c r="A330" s="46" t="s">
        <v>2945</v>
      </c>
      <c r="B330" s="47" t="s">
        <v>1205</v>
      </c>
      <c r="C330" s="46" t="s">
        <v>1206</v>
      </c>
      <c r="D330" s="48"/>
      <c r="E330" s="49">
        <v>0.24</v>
      </c>
      <c r="F330" s="216">
        <v>42.3</v>
      </c>
      <c r="G330" s="217" t="str">
        <f>IF($G$2&gt;0,F330*(100%-$G$2),CLEAN(""))</f>
        <v/>
      </c>
    </row>
    <row r="331" spans="1:7">
      <c r="A331" s="46"/>
      <c r="B331" s="47"/>
      <c r="C331" s="46"/>
      <c r="D331" s="48"/>
      <c r="E331" s="49"/>
      <c r="G331" s="217"/>
    </row>
    <row r="332" spans="1:7">
      <c r="A332" s="51" t="s">
        <v>1207</v>
      </c>
      <c r="B332" s="52"/>
      <c r="C332" s="51"/>
      <c r="D332" s="53"/>
      <c r="E332" s="54"/>
      <c r="G332" s="217"/>
    </row>
    <row r="333" spans="1:7">
      <c r="A333" s="46"/>
      <c r="B333" s="47" t="s">
        <v>1208</v>
      </c>
      <c r="C333" s="46" t="s">
        <v>1209</v>
      </c>
      <c r="D333" s="48"/>
      <c r="E333" s="49">
        <v>0.09</v>
      </c>
      <c r="F333" s="216">
        <v>11.25</v>
      </c>
      <c r="G333" s="217" t="str">
        <f t="shared" ref="G333:G338" si="20">IF($G$2&gt;0,F333*(100%-$G$2),CLEAN(""))</f>
        <v/>
      </c>
    </row>
    <row r="334" spans="1:7">
      <c r="A334" s="46"/>
      <c r="B334" s="47" t="s">
        <v>1210</v>
      </c>
      <c r="C334" s="46" t="s">
        <v>1211</v>
      </c>
      <c r="D334" s="48"/>
      <c r="E334" s="49">
        <v>0.15</v>
      </c>
      <c r="F334" s="216">
        <v>15.05</v>
      </c>
      <c r="G334" s="217" t="str">
        <f t="shared" si="20"/>
        <v/>
      </c>
    </row>
    <row r="335" spans="1:7">
      <c r="A335" s="46"/>
      <c r="B335" s="47" t="s">
        <v>1212</v>
      </c>
      <c r="C335" s="46" t="s">
        <v>1213</v>
      </c>
      <c r="D335" s="48"/>
      <c r="E335" s="49">
        <v>0.21</v>
      </c>
      <c r="F335" s="216">
        <v>18.75</v>
      </c>
      <c r="G335" s="217" t="str">
        <f t="shared" si="20"/>
        <v/>
      </c>
    </row>
    <row r="336" spans="1:7">
      <c r="A336" s="46"/>
      <c r="B336" s="47" t="s">
        <v>1214</v>
      </c>
      <c r="C336" s="46" t="s">
        <v>1215</v>
      </c>
      <c r="D336" s="48"/>
      <c r="E336" s="49">
        <v>0.28999999999999998</v>
      </c>
      <c r="F336" s="216">
        <v>23.7</v>
      </c>
      <c r="G336" s="217" t="str">
        <f t="shared" si="20"/>
        <v/>
      </c>
    </row>
    <row r="337" spans="1:7">
      <c r="A337" s="46"/>
      <c r="B337" s="47" t="s">
        <v>1216</v>
      </c>
      <c r="C337" s="46" t="s">
        <v>1217</v>
      </c>
      <c r="D337" s="48"/>
      <c r="E337" s="49">
        <v>0.5</v>
      </c>
      <c r="F337" s="216">
        <v>24.85</v>
      </c>
      <c r="G337" s="217" t="str">
        <f t="shared" si="20"/>
        <v/>
      </c>
    </row>
    <row r="338" spans="1:7">
      <c r="A338" s="46"/>
      <c r="B338" s="47" t="s">
        <v>1218</v>
      </c>
      <c r="C338" s="46" t="s">
        <v>1219</v>
      </c>
      <c r="D338" s="48"/>
      <c r="E338" s="49">
        <v>0.75</v>
      </c>
      <c r="F338" s="216">
        <v>46.05</v>
      </c>
      <c r="G338" s="217" t="str">
        <f t="shared" si="20"/>
        <v/>
      </c>
    </row>
    <row r="339" spans="1:7">
      <c r="A339" s="46"/>
      <c r="B339" s="47"/>
      <c r="C339" s="46"/>
      <c r="D339" s="48"/>
      <c r="E339" s="49"/>
      <c r="G339" s="217"/>
    </row>
    <row r="340" spans="1:7">
      <c r="A340" s="51" t="s">
        <v>1220</v>
      </c>
      <c r="B340" s="52"/>
      <c r="C340" s="51"/>
      <c r="D340" s="53"/>
      <c r="E340" s="54"/>
      <c r="G340" s="217"/>
    </row>
    <row r="341" spans="1:7">
      <c r="A341" s="64" t="s">
        <v>1221</v>
      </c>
      <c r="B341" s="63" t="s">
        <v>1222</v>
      </c>
      <c r="C341" s="46" t="s">
        <v>1035</v>
      </c>
      <c r="D341" s="67"/>
      <c r="E341" s="68">
        <v>2.31</v>
      </c>
      <c r="F341" s="216">
        <v>215.35</v>
      </c>
      <c r="G341" s="217" t="str">
        <f t="shared" ref="G341:G352" si="21">IF($G$2&gt;0,F341*(100%-$G$2),CLEAN(""))</f>
        <v/>
      </c>
    </row>
    <row r="342" spans="1:7">
      <c r="A342" s="64" t="s">
        <v>1221</v>
      </c>
      <c r="B342" s="63" t="s">
        <v>1223</v>
      </c>
      <c r="C342" s="46" t="s">
        <v>1084</v>
      </c>
      <c r="D342" s="67"/>
      <c r="E342" s="68">
        <v>2.31</v>
      </c>
      <c r="F342" s="216">
        <v>215.35</v>
      </c>
      <c r="G342" s="217" t="str">
        <f t="shared" si="21"/>
        <v/>
      </c>
    </row>
    <row r="343" spans="1:7">
      <c r="A343" s="64" t="s">
        <v>1221</v>
      </c>
      <c r="B343" s="63" t="s">
        <v>1224</v>
      </c>
      <c r="C343" s="46" t="s">
        <v>1039</v>
      </c>
      <c r="D343" s="67"/>
      <c r="E343" s="68">
        <v>2.31</v>
      </c>
      <c r="F343" s="216">
        <v>215.35</v>
      </c>
      <c r="G343" s="217" t="str">
        <f t="shared" si="21"/>
        <v/>
      </c>
    </row>
    <row r="344" spans="1:7">
      <c r="A344" s="64" t="s">
        <v>1221</v>
      </c>
      <c r="B344" s="63" t="s">
        <v>1225</v>
      </c>
      <c r="C344" s="46" t="s">
        <v>1055</v>
      </c>
      <c r="D344" s="67"/>
      <c r="E344" s="68">
        <v>2.31</v>
      </c>
      <c r="F344" s="216">
        <v>215.35</v>
      </c>
      <c r="G344" s="217" t="str">
        <f t="shared" si="21"/>
        <v/>
      </c>
    </row>
    <row r="345" spans="1:7">
      <c r="A345" s="64" t="s">
        <v>1221</v>
      </c>
      <c r="B345" s="63" t="s">
        <v>1226</v>
      </c>
      <c r="C345" s="46" t="s">
        <v>1088</v>
      </c>
      <c r="D345" s="67"/>
      <c r="E345" s="68">
        <v>2.31</v>
      </c>
      <c r="F345" s="216">
        <v>215.35</v>
      </c>
      <c r="G345" s="217" t="str">
        <f t="shared" si="21"/>
        <v/>
      </c>
    </row>
    <row r="346" spans="1:7">
      <c r="A346" s="64" t="s">
        <v>1227</v>
      </c>
      <c r="B346" s="63" t="s">
        <v>1228</v>
      </c>
      <c r="C346" s="46" t="s">
        <v>1091</v>
      </c>
      <c r="D346" s="67"/>
      <c r="E346" s="68">
        <v>3.06</v>
      </c>
      <c r="F346" s="216">
        <v>286.75</v>
      </c>
      <c r="G346" s="217" t="str">
        <f t="shared" si="21"/>
        <v/>
      </c>
    </row>
    <row r="347" spans="1:7">
      <c r="A347" s="64" t="s">
        <v>1229</v>
      </c>
      <c r="B347" s="63" t="s">
        <v>1230</v>
      </c>
      <c r="C347" s="46" t="s">
        <v>1094</v>
      </c>
      <c r="D347" s="67"/>
      <c r="E347" s="68">
        <v>3.63</v>
      </c>
      <c r="F347" s="216">
        <v>347.05</v>
      </c>
      <c r="G347" s="217" t="str">
        <f t="shared" si="21"/>
        <v/>
      </c>
    </row>
    <row r="348" spans="1:7">
      <c r="A348" s="64" t="s">
        <v>1231</v>
      </c>
      <c r="B348" s="63" t="s">
        <v>1232</v>
      </c>
      <c r="C348" s="46" t="s">
        <v>1097</v>
      </c>
      <c r="D348" s="67"/>
      <c r="E348" s="68">
        <v>5.19</v>
      </c>
      <c r="F348" s="216">
        <v>439.3</v>
      </c>
      <c r="G348" s="217" t="str">
        <f t="shared" si="21"/>
        <v/>
      </c>
    </row>
    <row r="349" spans="1:7">
      <c r="A349" s="64" t="s">
        <v>1233</v>
      </c>
      <c r="B349" s="63" t="s">
        <v>1234</v>
      </c>
      <c r="C349" s="46" t="s">
        <v>1100</v>
      </c>
      <c r="D349" s="67"/>
      <c r="E349" s="68">
        <v>7.06</v>
      </c>
      <c r="F349" s="216">
        <v>506.9</v>
      </c>
      <c r="G349" s="217" t="str">
        <f t="shared" si="21"/>
        <v/>
      </c>
    </row>
    <row r="350" spans="1:7">
      <c r="A350" s="64" t="s">
        <v>1235</v>
      </c>
      <c r="B350" s="63" t="s">
        <v>1236</v>
      </c>
      <c r="C350" s="46" t="s">
        <v>1103</v>
      </c>
      <c r="D350" s="67"/>
      <c r="E350" s="68">
        <v>9.02</v>
      </c>
      <c r="F350" s="216">
        <v>583.29999999999995</v>
      </c>
      <c r="G350" s="217" t="str">
        <f t="shared" si="21"/>
        <v/>
      </c>
    </row>
    <row r="351" spans="1:7">
      <c r="A351" s="46" t="s">
        <v>1237</v>
      </c>
      <c r="B351" s="47" t="s">
        <v>1238</v>
      </c>
      <c r="C351" s="46" t="s">
        <v>1239</v>
      </c>
      <c r="D351" s="48"/>
      <c r="E351" s="241">
        <v>15.92</v>
      </c>
      <c r="F351" s="216">
        <v>761.6</v>
      </c>
      <c r="G351" s="217" t="str">
        <f t="shared" si="21"/>
        <v/>
      </c>
    </row>
    <row r="352" spans="1:7">
      <c r="A352" s="46" t="s">
        <v>1240</v>
      </c>
      <c r="B352" s="47" t="s">
        <v>1241</v>
      </c>
      <c r="C352" s="46" t="s">
        <v>1242</v>
      </c>
      <c r="D352" s="48"/>
      <c r="E352" s="241">
        <v>24</v>
      </c>
      <c r="F352" s="216">
        <v>973.35</v>
      </c>
      <c r="G352" s="217" t="str">
        <f t="shared" si="21"/>
        <v/>
      </c>
    </row>
    <row r="353" spans="1:7">
      <c r="A353" s="192" t="s">
        <v>1243</v>
      </c>
      <c r="B353" s="186"/>
      <c r="C353" s="46"/>
      <c r="D353" s="187"/>
      <c r="E353" s="77"/>
      <c r="G353" s="217"/>
    </row>
    <row r="354" spans="1:7">
      <c r="A354" s="46"/>
      <c r="B354" s="47"/>
      <c r="C354" s="46"/>
      <c r="D354" s="48"/>
      <c r="E354" s="49"/>
      <c r="G354" s="217"/>
    </row>
    <row r="355" spans="1:7">
      <c r="A355" s="51" t="s">
        <v>1220</v>
      </c>
      <c r="B355" s="52"/>
      <c r="C355" s="51"/>
      <c r="D355" s="53"/>
      <c r="E355" s="54"/>
      <c r="G355" s="217"/>
    </row>
    <row r="356" spans="1:7">
      <c r="A356" s="46" t="s">
        <v>1244</v>
      </c>
      <c r="B356" s="47" t="s">
        <v>1245</v>
      </c>
      <c r="C356" s="46" t="s">
        <v>1246</v>
      </c>
      <c r="D356" s="48"/>
      <c r="E356" s="241">
        <v>42.8</v>
      </c>
      <c r="F356" s="216">
        <v>1282.9000000000001</v>
      </c>
      <c r="G356" s="217" t="str">
        <f>IF($G$2&gt;0,F356*(100%-$G$2),CLEAN(""))</f>
        <v/>
      </c>
    </row>
    <row r="357" spans="1:7">
      <c r="A357" s="46" t="s">
        <v>1247</v>
      </c>
      <c r="B357" s="47" t="s">
        <v>1248</v>
      </c>
      <c r="C357" s="46" t="s">
        <v>1249</v>
      </c>
      <c r="D357" s="48"/>
      <c r="E357" s="241">
        <v>53.9</v>
      </c>
      <c r="F357" s="216">
        <v>1885.1</v>
      </c>
      <c r="G357" s="217" t="str">
        <f>IF($G$2&gt;0,F357*(100%-$G$2),CLEAN(""))</f>
        <v/>
      </c>
    </row>
    <row r="358" spans="1:7">
      <c r="A358" s="46" t="s">
        <v>1250</v>
      </c>
      <c r="B358" s="47" t="s">
        <v>1251</v>
      </c>
      <c r="C358" s="46" t="s">
        <v>1252</v>
      </c>
      <c r="D358" s="48"/>
      <c r="E358" s="242">
        <v>79</v>
      </c>
      <c r="F358" s="216">
        <v>2400.15</v>
      </c>
      <c r="G358" s="217" t="str">
        <f>IF($G$2&gt;0,F358*(100%-$G$2),CLEAN(""))</f>
        <v/>
      </c>
    </row>
    <row r="359" spans="1:7">
      <c r="A359" s="245" t="s">
        <v>1253</v>
      </c>
      <c r="B359" s="245"/>
      <c r="C359" s="245"/>
      <c r="D359" s="187"/>
      <c r="E359" s="187"/>
      <c r="G359" s="217"/>
    </row>
    <row r="360" spans="1:7">
      <c r="A360" s="62"/>
      <c r="B360" s="246"/>
      <c r="C360" s="198"/>
      <c r="D360" s="67"/>
      <c r="E360" s="242"/>
      <c r="G360" s="217"/>
    </row>
    <row r="361" spans="1:7">
      <c r="A361" s="51" t="s">
        <v>1254</v>
      </c>
      <c r="B361" s="52"/>
      <c r="C361" s="51"/>
      <c r="D361" s="53"/>
      <c r="E361" s="54"/>
      <c r="G361" s="217"/>
    </row>
    <row r="362" spans="1:7">
      <c r="A362" s="64" t="s">
        <v>1255</v>
      </c>
      <c r="B362" s="63" t="s">
        <v>1256</v>
      </c>
      <c r="C362" s="46" t="s">
        <v>1035</v>
      </c>
      <c r="D362" s="67"/>
      <c r="E362" s="68">
        <v>2.99</v>
      </c>
      <c r="F362" s="216">
        <v>235.25</v>
      </c>
      <c r="G362" s="217" t="str">
        <f t="shared" ref="G362:G373" si="22">IF($G$2&gt;0,F362*(100%-$G$2),CLEAN(""))</f>
        <v/>
      </c>
    </row>
    <row r="363" spans="1:7">
      <c r="A363" s="64" t="s">
        <v>1255</v>
      </c>
      <c r="B363" s="63" t="s">
        <v>1257</v>
      </c>
      <c r="C363" s="46" t="s">
        <v>1084</v>
      </c>
      <c r="D363" s="67"/>
      <c r="E363" s="68">
        <v>2.99</v>
      </c>
      <c r="F363" s="216">
        <v>235.25</v>
      </c>
      <c r="G363" s="217" t="str">
        <f t="shared" si="22"/>
        <v/>
      </c>
    </row>
    <row r="364" spans="1:7">
      <c r="A364" s="64" t="s">
        <v>1255</v>
      </c>
      <c r="B364" s="63" t="s">
        <v>1258</v>
      </c>
      <c r="C364" s="46" t="s">
        <v>1039</v>
      </c>
      <c r="D364" s="67"/>
      <c r="E364" s="68">
        <v>2.99</v>
      </c>
      <c r="F364" s="216">
        <v>235.25</v>
      </c>
      <c r="G364" s="217" t="str">
        <f t="shared" si="22"/>
        <v/>
      </c>
    </row>
    <row r="365" spans="1:7">
      <c r="A365" s="64" t="s">
        <v>1255</v>
      </c>
      <c r="B365" s="63" t="s">
        <v>1259</v>
      </c>
      <c r="C365" s="46" t="s">
        <v>1055</v>
      </c>
      <c r="D365" s="67"/>
      <c r="E365" s="68">
        <v>2.99</v>
      </c>
      <c r="F365" s="216">
        <v>235.25</v>
      </c>
      <c r="G365" s="217" t="str">
        <f t="shared" si="22"/>
        <v/>
      </c>
    </row>
    <row r="366" spans="1:7">
      <c r="A366" s="64" t="s">
        <v>1255</v>
      </c>
      <c r="B366" s="63" t="s">
        <v>1260</v>
      </c>
      <c r="C366" s="46" t="s">
        <v>1088</v>
      </c>
      <c r="D366" s="67"/>
      <c r="E366" s="68">
        <v>2.99</v>
      </c>
      <c r="F366" s="216">
        <v>235.25</v>
      </c>
      <c r="G366" s="217" t="str">
        <f t="shared" si="22"/>
        <v/>
      </c>
    </row>
    <row r="367" spans="1:7">
      <c r="A367" s="64" t="s">
        <v>1261</v>
      </c>
      <c r="B367" s="63" t="s">
        <v>1262</v>
      </c>
      <c r="C367" s="46" t="s">
        <v>1091</v>
      </c>
      <c r="D367" s="67"/>
      <c r="E367" s="68">
        <v>4.08</v>
      </c>
      <c r="F367" s="216">
        <v>310.2</v>
      </c>
      <c r="G367" s="217" t="str">
        <f t="shared" si="22"/>
        <v/>
      </c>
    </row>
    <row r="368" spans="1:7">
      <c r="A368" s="64" t="s">
        <v>1263</v>
      </c>
      <c r="B368" s="63" t="s">
        <v>1264</v>
      </c>
      <c r="C368" s="46" t="s">
        <v>1094</v>
      </c>
      <c r="D368" s="67"/>
      <c r="E368" s="68">
        <v>4.99</v>
      </c>
      <c r="F368" s="216">
        <v>381.5</v>
      </c>
      <c r="G368" s="217" t="str">
        <f t="shared" si="22"/>
        <v/>
      </c>
    </row>
    <row r="369" spans="1:7">
      <c r="A369" s="64" t="s">
        <v>1265</v>
      </c>
      <c r="B369" s="63" t="s">
        <v>1266</v>
      </c>
      <c r="C369" s="46" t="s">
        <v>1097</v>
      </c>
      <c r="D369" s="67"/>
      <c r="E369" s="68">
        <v>7.68</v>
      </c>
      <c r="F369" s="216">
        <v>459</v>
      </c>
      <c r="G369" s="217" t="str">
        <f t="shared" si="22"/>
        <v/>
      </c>
    </row>
    <row r="370" spans="1:7">
      <c r="A370" s="64" t="s">
        <v>1267</v>
      </c>
      <c r="B370" s="63" t="s">
        <v>1268</v>
      </c>
      <c r="C370" s="46" t="s">
        <v>1100</v>
      </c>
      <c r="D370" s="67"/>
      <c r="E370" s="68">
        <v>9.86</v>
      </c>
      <c r="F370" s="216">
        <v>527.9</v>
      </c>
      <c r="G370" s="217" t="str">
        <f t="shared" si="22"/>
        <v/>
      </c>
    </row>
    <row r="371" spans="1:7">
      <c r="A371" s="64" t="s">
        <v>1269</v>
      </c>
      <c r="B371" s="63" t="s">
        <v>1270</v>
      </c>
      <c r="C371" s="46" t="s">
        <v>1103</v>
      </c>
      <c r="D371" s="67"/>
      <c r="E371" s="68">
        <v>13.01</v>
      </c>
      <c r="F371" s="216">
        <v>628.75</v>
      </c>
      <c r="G371" s="217" t="str">
        <f t="shared" si="22"/>
        <v/>
      </c>
    </row>
    <row r="372" spans="1:7">
      <c r="A372" s="46" t="s">
        <v>1271</v>
      </c>
      <c r="B372" s="63" t="s">
        <v>1272</v>
      </c>
      <c r="C372" s="46" t="s">
        <v>1239</v>
      </c>
      <c r="D372" s="48"/>
      <c r="E372" s="241">
        <v>19.7</v>
      </c>
      <c r="F372" s="216">
        <v>786.25</v>
      </c>
      <c r="G372" s="217" t="str">
        <f t="shared" si="22"/>
        <v/>
      </c>
    </row>
    <row r="373" spans="1:7">
      <c r="A373" s="46" t="s">
        <v>1273</v>
      </c>
      <c r="B373" s="63" t="s">
        <v>1274</v>
      </c>
      <c r="C373" s="46" t="s">
        <v>1242</v>
      </c>
      <c r="D373" s="48"/>
      <c r="E373" s="241">
        <v>29.99</v>
      </c>
      <c r="F373" s="216">
        <v>997.9</v>
      </c>
      <c r="G373" s="217" t="str">
        <f t="shared" si="22"/>
        <v/>
      </c>
    </row>
    <row r="374" spans="1:7">
      <c r="A374" s="192" t="s">
        <v>1243</v>
      </c>
      <c r="B374" s="186"/>
      <c r="C374" s="46"/>
      <c r="D374" s="187"/>
      <c r="E374" s="77"/>
      <c r="G374" s="217"/>
    </row>
    <row r="375" spans="1:7">
      <c r="A375" s="46"/>
      <c r="B375" s="47"/>
      <c r="C375" s="46"/>
      <c r="D375" s="48"/>
      <c r="E375" s="49"/>
      <c r="G375" s="217"/>
    </row>
    <row r="376" spans="1:7">
      <c r="A376" s="51" t="s">
        <v>1275</v>
      </c>
      <c r="B376" s="52"/>
      <c r="C376" s="51"/>
      <c r="D376" s="53"/>
      <c r="E376" s="54"/>
      <c r="G376" s="217"/>
    </row>
    <row r="377" spans="1:7">
      <c r="A377" s="46" t="s">
        <v>1276</v>
      </c>
      <c r="B377" s="47" t="s">
        <v>1277</v>
      </c>
      <c r="C377" s="46" t="s">
        <v>1246</v>
      </c>
      <c r="D377" s="48"/>
      <c r="E377" s="241">
        <v>36.4</v>
      </c>
      <c r="F377" s="216">
        <v>837.15</v>
      </c>
      <c r="G377" s="217" t="str">
        <f>IF($G$2&gt;0,F377*(100%-$G$2),CLEAN(""))</f>
        <v/>
      </c>
    </row>
    <row r="378" spans="1:7">
      <c r="A378" s="46" t="s">
        <v>1278</v>
      </c>
      <c r="B378" s="47" t="s">
        <v>1279</v>
      </c>
      <c r="C378" s="46" t="s">
        <v>1249</v>
      </c>
      <c r="D378" s="48"/>
      <c r="E378" s="241">
        <v>65.3</v>
      </c>
      <c r="F378" s="216">
        <v>2120.35</v>
      </c>
      <c r="G378" s="217" t="str">
        <f>IF($G$2&gt;0,F378*(100%-$G$2),CLEAN(""))</f>
        <v/>
      </c>
    </row>
    <row r="379" spans="1:7">
      <c r="A379" s="46" t="s">
        <v>1280</v>
      </c>
      <c r="B379" s="47" t="s">
        <v>1281</v>
      </c>
      <c r="C379" s="46" t="s">
        <v>1252</v>
      </c>
      <c r="D379" s="48"/>
      <c r="E379" s="242">
        <v>92</v>
      </c>
      <c r="F379" s="216">
        <v>2619.8000000000002</v>
      </c>
      <c r="G379" s="217" t="str">
        <f>IF($G$2&gt;0,F379*(100%-$G$2),CLEAN(""))</f>
        <v/>
      </c>
    </row>
    <row r="380" spans="1:7" ht="22.5" customHeight="1">
      <c r="A380" s="605" t="s">
        <v>1282</v>
      </c>
      <c r="B380" s="605"/>
      <c r="C380" s="605"/>
      <c r="D380" s="605"/>
      <c r="E380" s="605"/>
      <c r="G380" s="217"/>
    </row>
    <row r="381" spans="1:7">
      <c r="A381" s="46"/>
      <c r="B381" s="47"/>
      <c r="C381" s="46"/>
      <c r="D381" s="48"/>
      <c r="E381" s="49"/>
      <c r="G381" s="217"/>
    </row>
    <row r="382" spans="1:7">
      <c r="A382" s="51" t="s">
        <v>1283</v>
      </c>
      <c r="B382" s="52"/>
      <c r="C382" s="51"/>
      <c r="D382" s="53"/>
      <c r="E382" s="54"/>
      <c r="G382" s="217"/>
    </row>
    <row r="383" spans="1:7">
      <c r="A383" s="46" t="s">
        <v>1284</v>
      </c>
      <c r="B383" s="47" t="s">
        <v>1205</v>
      </c>
      <c r="C383" s="46" t="s">
        <v>1206</v>
      </c>
      <c r="D383" s="48"/>
      <c r="E383" s="49">
        <v>0.24</v>
      </c>
      <c r="F383" s="216">
        <v>42.3</v>
      </c>
      <c r="G383" s="217" t="str">
        <f>IF($G$2&gt;0,F383*(100%-$G$2),CLEAN(""))</f>
        <v/>
      </c>
    </row>
    <row r="384" spans="1:7">
      <c r="A384" s="46" t="s">
        <v>1285</v>
      </c>
      <c r="B384" s="47" t="s">
        <v>1286</v>
      </c>
      <c r="C384" s="46" t="s">
        <v>1287</v>
      </c>
      <c r="D384" s="48"/>
      <c r="E384" s="49">
        <v>0.17</v>
      </c>
      <c r="F384" s="216">
        <v>42.3</v>
      </c>
      <c r="G384" s="217" t="str">
        <f>IF($G$2&gt;0,F384*(100%-$G$2),CLEAN(""))</f>
        <v/>
      </c>
    </row>
    <row r="385" spans="1:7">
      <c r="A385" s="46"/>
      <c r="B385" s="47"/>
      <c r="C385" s="46"/>
      <c r="D385" s="48"/>
      <c r="E385" s="49"/>
      <c r="G385" s="217"/>
    </row>
    <row r="386" spans="1:7">
      <c r="A386" s="51" t="s">
        <v>1288</v>
      </c>
      <c r="B386" s="52"/>
      <c r="C386" s="51"/>
      <c r="D386" s="53"/>
      <c r="E386" s="54"/>
      <c r="G386" s="217"/>
    </row>
    <row r="387" spans="1:7">
      <c r="A387" s="46" t="s">
        <v>1289</v>
      </c>
      <c r="B387" s="47" t="s">
        <v>1290</v>
      </c>
      <c r="C387" s="46" t="s">
        <v>1035</v>
      </c>
      <c r="D387" s="48"/>
      <c r="E387" s="49">
        <v>1.95</v>
      </c>
      <c r="F387" s="216">
        <v>182.2</v>
      </c>
      <c r="G387" s="217" t="str">
        <f t="shared" ref="G387:G398" si="23">IF($G$2&gt;0,F387*(100%-$G$2),CLEAN(""))</f>
        <v/>
      </c>
    </row>
    <row r="388" spans="1:7">
      <c r="A388" s="46" t="s">
        <v>1289</v>
      </c>
      <c r="B388" s="47" t="s">
        <v>1291</v>
      </c>
      <c r="C388" s="46" t="s">
        <v>1037</v>
      </c>
      <c r="D388" s="48"/>
      <c r="E388" s="49">
        <v>1.95</v>
      </c>
      <c r="F388" s="216">
        <v>182.2</v>
      </c>
      <c r="G388" s="217" t="str">
        <f t="shared" si="23"/>
        <v/>
      </c>
    </row>
    <row r="389" spans="1:7">
      <c r="A389" s="46" t="s">
        <v>1289</v>
      </c>
      <c r="B389" s="47" t="s">
        <v>1292</v>
      </c>
      <c r="C389" s="46" t="s">
        <v>1039</v>
      </c>
      <c r="D389" s="48"/>
      <c r="E389" s="49">
        <v>1.95</v>
      </c>
      <c r="F389" s="216">
        <v>182.2</v>
      </c>
      <c r="G389" s="217" t="str">
        <f t="shared" si="23"/>
        <v/>
      </c>
    </row>
    <row r="390" spans="1:7">
      <c r="A390" s="46" t="s">
        <v>1289</v>
      </c>
      <c r="B390" s="47" t="s">
        <v>1293</v>
      </c>
      <c r="C390" s="46" t="s">
        <v>1055</v>
      </c>
      <c r="D390" s="48"/>
      <c r="E390" s="49">
        <v>1.95</v>
      </c>
      <c r="F390" s="216">
        <v>182.2</v>
      </c>
      <c r="G390" s="217" t="str">
        <f t="shared" si="23"/>
        <v/>
      </c>
    </row>
    <row r="391" spans="1:7">
      <c r="A391" s="46" t="s">
        <v>1289</v>
      </c>
      <c r="B391" s="47" t="s">
        <v>1294</v>
      </c>
      <c r="C391" s="46" t="s">
        <v>1141</v>
      </c>
      <c r="D391" s="48"/>
      <c r="E391" s="49">
        <v>1.95</v>
      </c>
      <c r="F391" s="216">
        <v>182.2</v>
      </c>
      <c r="G391" s="217" t="str">
        <f t="shared" si="23"/>
        <v/>
      </c>
    </row>
    <row r="392" spans="1:7">
      <c r="A392" s="46" t="s">
        <v>1295</v>
      </c>
      <c r="B392" s="47" t="s">
        <v>1296</v>
      </c>
      <c r="C392" s="46" t="s">
        <v>1091</v>
      </c>
      <c r="D392" s="48"/>
      <c r="E392" s="49">
        <v>2.5499999999999998</v>
      </c>
      <c r="F392" s="216">
        <v>248.70000000000002</v>
      </c>
      <c r="G392" s="217" t="str">
        <f t="shared" si="23"/>
        <v/>
      </c>
    </row>
    <row r="393" spans="1:7">
      <c r="A393" s="46" t="s">
        <v>1297</v>
      </c>
      <c r="B393" s="47" t="s">
        <v>1298</v>
      </c>
      <c r="C393" s="46" t="s">
        <v>1094</v>
      </c>
      <c r="D393" s="48"/>
      <c r="E393" s="49">
        <v>3.21</v>
      </c>
      <c r="F393" s="216">
        <v>312.60000000000002</v>
      </c>
      <c r="G393" s="217" t="str">
        <f t="shared" si="23"/>
        <v/>
      </c>
    </row>
    <row r="394" spans="1:7">
      <c r="A394" s="46" t="s">
        <v>1299</v>
      </c>
      <c r="B394" s="47" t="s">
        <v>1300</v>
      </c>
      <c r="C394" s="46" t="s">
        <v>1097</v>
      </c>
      <c r="D394" s="48"/>
      <c r="E394" s="49">
        <v>4.38</v>
      </c>
      <c r="F394" s="216">
        <v>398.85</v>
      </c>
      <c r="G394" s="217" t="str">
        <f t="shared" si="23"/>
        <v/>
      </c>
    </row>
    <row r="395" spans="1:7">
      <c r="A395" s="46" t="s">
        <v>1301</v>
      </c>
      <c r="B395" s="47" t="s">
        <v>1302</v>
      </c>
      <c r="C395" s="46" t="s">
        <v>1100</v>
      </c>
      <c r="D395" s="48"/>
      <c r="E395" s="49">
        <v>5.91</v>
      </c>
      <c r="F395" s="216">
        <v>463.95</v>
      </c>
      <c r="G395" s="217" t="str">
        <f t="shared" si="23"/>
        <v/>
      </c>
    </row>
    <row r="396" spans="1:7">
      <c r="A396" s="46" t="s">
        <v>1303</v>
      </c>
      <c r="B396" s="47" t="s">
        <v>1304</v>
      </c>
      <c r="C396" s="46" t="s">
        <v>1103</v>
      </c>
      <c r="D396" s="48"/>
      <c r="E396" s="49">
        <v>7.34</v>
      </c>
      <c r="F396" s="216">
        <v>526.75</v>
      </c>
      <c r="G396" s="217" t="str">
        <f t="shared" si="23"/>
        <v/>
      </c>
    </row>
    <row r="397" spans="1:7">
      <c r="A397" s="46" t="s">
        <v>1305</v>
      </c>
      <c r="B397" s="47" t="s">
        <v>1306</v>
      </c>
      <c r="C397" s="46" t="s">
        <v>1239</v>
      </c>
      <c r="D397" s="48"/>
      <c r="E397" s="49">
        <v>13.98</v>
      </c>
      <c r="F397" s="216">
        <v>712.5</v>
      </c>
      <c r="G397" s="217" t="str">
        <f t="shared" si="23"/>
        <v/>
      </c>
    </row>
    <row r="398" spans="1:7">
      <c r="A398" s="46" t="s">
        <v>1307</v>
      </c>
      <c r="B398" s="47" t="s">
        <v>1308</v>
      </c>
      <c r="C398" s="46" t="s">
        <v>1242</v>
      </c>
      <c r="D398" s="48"/>
      <c r="E398" s="49">
        <v>23.4</v>
      </c>
      <c r="F398" s="216">
        <v>873.7</v>
      </c>
      <c r="G398" s="217" t="str">
        <f t="shared" si="23"/>
        <v/>
      </c>
    </row>
    <row r="399" spans="1:7">
      <c r="A399" s="609" t="s">
        <v>1309</v>
      </c>
      <c r="B399" s="609"/>
      <c r="C399" s="609"/>
      <c r="D399" s="609"/>
      <c r="E399" s="609"/>
      <c r="G399" s="217"/>
    </row>
    <row r="400" spans="1:7">
      <c r="A400" s="46"/>
      <c r="B400" s="47"/>
      <c r="C400" s="46"/>
      <c r="D400" s="48"/>
      <c r="E400" s="49"/>
      <c r="G400" s="217"/>
    </row>
    <row r="401" spans="1:7">
      <c r="A401" s="51" t="s">
        <v>1288</v>
      </c>
      <c r="B401" s="52"/>
      <c r="C401" s="51"/>
      <c r="D401" s="53"/>
      <c r="E401" s="54"/>
      <c r="G401" s="217"/>
    </row>
    <row r="402" spans="1:7">
      <c r="A402" s="46" t="s">
        <v>1310</v>
      </c>
      <c r="B402" s="47" t="s">
        <v>1311</v>
      </c>
      <c r="C402" s="46" t="s">
        <v>1246</v>
      </c>
      <c r="D402" s="48"/>
      <c r="E402" s="49">
        <v>44</v>
      </c>
      <c r="F402" s="216">
        <v>1358.45</v>
      </c>
      <c r="G402" s="217" t="str">
        <f>IF($G$2&gt;0,F402*(100%-$G$2),CLEAN(""))</f>
        <v/>
      </c>
    </row>
    <row r="403" spans="1:7" ht="22.5" customHeight="1">
      <c r="A403" s="605" t="s">
        <v>1312</v>
      </c>
      <c r="B403" s="605"/>
      <c r="C403" s="605"/>
      <c r="D403" s="605"/>
      <c r="E403" s="605"/>
      <c r="G403" s="217"/>
    </row>
    <row r="404" spans="1:7">
      <c r="A404" s="46"/>
      <c r="B404" s="47"/>
      <c r="C404" s="46"/>
      <c r="D404" s="48"/>
      <c r="E404" s="49"/>
      <c r="G404" s="217"/>
    </row>
    <row r="405" spans="1:7">
      <c r="A405" s="51" t="s">
        <v>1313</v>
      </c>
      <c r="B405" s="52"/>
      <c r="C405" s="51"/>
      <c r="D405" s="53"/>
      <c r="E405" s="54"/>
      <c r="G405" s="217"/>
    </row>
    <row r="406" spans="1:7">
      <c r="A406" s="46" t="s">
        <v>1314</v>
      </c>
      <c r="B406" s="47" t="s">
        <v>1315</v>
      </c>
      <c r="C406" s="46" t="s">
        <v>1246</v>
      </c>
      <c r="D406" s="48"/>
      <c r="E406" s="49">
        <v>37.5</v>
      </c>
      <c r="F406" s="216">
        <v>1464</v>
      </c>
      <c r="G406" s="217" t="str">
        <f>IF($G$2&gt;0,F406*(100%-$G$2),CLEAN(""))</f>
        <v/>
      </c>
    </row>
    <row r="407" spans="1:7" ht="22.5" customHeight="1">
      <c r="A407" s="609" t="s">
        <v>1316</v>
      </c>
      <c r="B407" s="609"/>
      <c r="C407" s="609"/>
      <c r="D407" s="609"/>
      <c r="E407" s="609"/>
      <c r="G407" s="217"/>
    </row>
    <row r="408" spans="1:7">
      <c r="A408" s="46"/>
      <c r="B408" s="47"/>
      <c r="C408" s="46"/>
      <c r="D408" s="48"/>
      <c r="E408" s="49"/>
      <c r="G408" s="217"/>
    </row>
    <row r="409" spans="1:7">
      <c r="A409" s="51" t="s">
        <v>1313</v>
      </c>
      <c r="B409" s="52"/>
      <c r="C409" s="51"/>
      <c r="D409" s="53"/>
      <c r="E409" s="54"/>
      <c r="G409" s="217"/>
    </row>
    <row r="410" spans="1:7">
      <c r="A410" s="46" t="s">
        <v>1317</v>
      </c>
      <c r="B410" s="47" t="s">
        <v>1318</v>
      </c>
      <c r="C410" s="46" t="s">
        <v>1035</v>
      </c>
      <c r="D410" s="48"/>
      <c r="E410" s="49">
        <v>2.44</v>
      </c>
      <c r="F410" s="216">
        <v>195.8</v>
      </c>
      <c r="G410" s="217" t="str">
        <f t="shared" ref="G410:G421" si="24">IF($G$2&gt;0,F410*(100%-$G$2),CLEAN(""))</f>
        <v/>
      </c>
    </row>
    <row r="411" spans="1:7">
      <c r="A411" s="46" t="s">
        <v>1317</v>
      </c>
      <c r="B411" s="47" t="s">
        <v>1319</v>
      </c>
      <c r="C411" s="46" t="s">
        <v>1037</v>
      </c>
      <c r="D411" s="48"/>
      <c r="E411" s="49">
        <v>2.44</v>
      </c>
      <c r="F411" s="216">
        <v>195.8</v>
      </c>
      <c r="G411" s="217" t="str">
        <f t="shared" si="24"/>
        <v/>
      </c>
    </row>
    <row r="412" spans="1:7">
      <c r="A412" s="46" t="s">
        <v>1317</v>
      </c>
      <c r="B412" s="47" t="s">
        <v>1320</v>
      </c>
      <c r="C412" s="46" t="s">
        <v>1039</v>
      </c>
      <c r="D412" s="48"/>
      <c r="E412" s="49">
        <v>2.44</v>
      </c>
      <c r="F412" s="216">
        <v>195.8</v>
      </c>
      <c r="G412" s="217" t="str">
        <f t="shared" si="24"/>
        <v/>
      </c>
    </row>
    <row r="413" spans="1:7">
      <c r="A413" s="46" t="s">
        <v>1317</v>
      </c>
      <c r="B413" s="47" t="s">
        <v>1321</v>
      </c>
      <c r="C413" s="46" t="s">
        <v>1055</v>
      </c>
      <c r="D413" s="48"/>
      <c r="E413" s="49">
        <v>2.44</v>
      </c>
      <c r="F413" s="216">
        <v>195.8</v>
      </c>
      <c r="G413" s="217" t="str">
        <f t="shared" si="24"/>
        <v/>
      </c>
    </row>
    <row r="414" spans="1:7">
      <c r="A414" s="46" t="s">
        <v>1317</v>
      </c>
      <c r="B414" s="47" t="s">
        <v>1322</v>
      </c>
      <c r="C414" s="46" t="s">
        <v>1141</v>
      </c>
      <c r="D414" s="48"/>
      <c r="E414" s="49">
        <v>2.44</v>
      </c>
      <c r="F414" s="216">
        <v>195.8</v>
      </c>
      <c r="G414" s="217" t="str">
        <f t="shared" si="24"/>
        <v/>
      </c>
    </row>
    <row r="415" spans="1:7">
      <c r="A415" s="46" t="s">
        <v>1323</v>
      </c>
      <c r="B415" s="47" t="s">
        <v>1324</v>
      </c>
      <c r="C415" s="46" t="s">
        <v>1091</v>
      </c>
      <c r="D415" s="48"/>
      <c r="E415" s="49">
        <v>3.25</v>
      </c>
      <c r="F415" s="216">
        <v>263.45</v>
      </c>
      <c r="G415" s="217" t="str">
        <f t="shared" si="24"/>
        <v/>
      </c>
    </row>
    <row r="416" spans="1:7">
      <c r="A416" s="46" t="s">
        <v>1325</v>
      </c>
      <c r="B416" s="47" t="s">
        <v>1326</v>
      </c>
      <c r="C416" s="46" t="s">
        <v>1094</v>
      </c>
      <c r="D416" s="48"/>
      <c r="E416" s="49">
        <v>4.09</v>
      </c>
      <c r="F416" s="216">
        <v>329.90000000000003</v>
      </c>
      <c r="G416" s="217" t="str">
        <f t="shared" si="24"/>
        <v/>
      </c>
    </row>
    <row r="417" spans="1:7">
      <c r="A417" s="46" t="s">
        <v>1327</v>
      </c>
      <c r="B417" s="47" t="s">
        <v>1328</v>
      </c>
      <c r="C417" s="46" t="s">
        <v>1097</v>
      </c>
      <c r="D417" s="48"/>
      <c r="E417" s="49">
        <v>6.08</v>
      </c>
      <c r="F417" s="216">
        <v>418.4</v>
      </c>
      <c r="G417" s="217" t="str">
        <f t="shared" si="24"/>
        <v/>
      </c>
    </row>
    <row r="418" spans="1:7">
      <c r="A418" s="46" t="s">
        <v>1329</v>
      </c>
      <c r="B418" s="47" t="s">
        <v>1330</v>
      </c>
      <c r="C418" s="46" t="s">
        <v>1100</v>
      </c>
      <c r="D418" s="48"/>
      <c r="E418" s="49">
        <v>8.14</v>
      </c>
      <c r="F418" s="216">
        <v>484.95000000000005</v>
      </c>
      <c r="G418" s="217" t="str">
        <f t="shared" si="24"/>
        <v/>
      </c>
    </row>
    <row r="419" spans="1:7">
      <c r="A419" s="46" t="s">
        <v>1331</v>
      </c>
      <c r="B419" s="47" t="s">
        <v>1332</v>
      </c>
      <c r="C419" s="46" t="s">
        <v>1103</v>
      </c>
      <c r="D419" s="48"/>
      <c r="E419" s="49">
        <v>10.87</v>
      </c>
      <c r="F419" s="216">
        <v>550.04999999999995</v>
      </c>
      <c r="G419" s="217" t="str">
        <f t="shared" si="24"/>
        <v/>
      </c>
    </row>
    <row r="420" spans="1:7">
      <c r="A420" s="46" t="s">
        <v>1333</v>
      </c>
      <c r="B420" s="47" t="s">
        <v>1334</v>
      </c>
      <c r="C420" s="46" t="s">
        <v>1239</v>
      </c>
      <c r="D420" s="48"/>
      <c r="E420" s="49">
        <v>16.97</v>
      </c>
      <c r="F420" s="216">
        <v>737.05</v>
      </c>
      <c r="G420" s="217" t="str">
        <f t="shared" si="24"/>
        <v/>
      </c>
    </row>
    <row r="421" spans="1:7">
      <c r="A421" s="46" t="s">
        <v>1335</v>
      </c>
      <c r="B421" s="47" t="s">
        <v>1336</v>
      </c>
      <c r="C421" s="46" t="s">
        <v>1242</v>
      </c>
      <c r="D421" s="48"/>
      <c r="E421" s="49">
        <v>28.6</v>
      </c>
      <c r="F421" s="216">
        <v>898.35</v>
      </c>
      <c r="G421" s="217" t="str">
        <f t="shared" si="24"/>
        <v/>
      </c>
    </row>
    <row r="422" spans="1:7" ht="23.25" customHeight="1">
      <c r="A422" s="605" t="s">
        <v>1337</v>
      </c>
      <c r="B422" s="605"/>
      <c r="C422" s="605"/>
      <c r="D422" s="605"/>
      <c r="E422" s="605"/>
      <c r="G422" s="217"/>
    </row>
    <row r="423" spans="1:7">
      <c r="A423" s="46"/>
      <c r="B423" s="47"/>
      <c r="C423" s="46"/>
      <c r="D423" s="48"/>
      <c r="E423" s="49"/>
      <c r="G423" s="217"/>
    </row>
    <row r="424" spans="1:7">
      <c r="A424" s="51" t="s">
        <v>1338</v>
      </c>
      <c r="B424" s="52"/>
      <c r="C424" s="51"/>
      <c r="D424" s="53"/>
      <c r="E424" s="54"/>
      <c r="G424" s="217"/>
    </row>
    <row r="425" spans="1:7">
      <c r="A425" s="46" t="s">
        <v>1284</v>
      </c>
      <c r="B425" s="47" t="s">
        <v>1205</v>
      </c>
      <c r="C425" s="46" t="s">
        <v>1206</v>
      </c>
      <c r="D425" s="48"/>
      <c r="E425" s="49">
        <v>0.24</v>
      </c>
      <c r="F425" s="216">
        <v>42.3</v>
      </c>
      <c r="G425" s="217" t="str">
        <f>IF($G$2&gt;0,F425*(100%-$G$2),CLEAN(""))</f>
        <v/>
      </c>
    </row>
    <row r="426" spans="1:7">
      <c r="A426" s="46" t="s">
        <v>1285</v>
      </c>
      <c r="B426" s="47" t="s">
        <v>1286</v>
      </c>
      <c r="C426" s="46" t="s">
        <v>1287</v>
      </c>
      <c r="D426" s="48"/>
      <c r="E426" s="49">
        <v>0.17</v>
      </c>
      <c r="F426" s="216">
        <v>42.3</v>
      </c>
      <c r="G426" s="217" t="str">
        <f>IF($G$2&gt;0,F426*(100%-$G$2),CLEAN(""))</f>
        <v/>
      </c>
    </row>
    <row r="427" spans="1:7">
      <c r="A427" s="46"/>
      <c r="B427" s="47"/>
      <c r="C427" s="46"/>
      <c r="D427" s="48"/>
      <c r="E427" s="49"/>
      <c r="G427" s="217"/>
    </row>
    <row r="428" spans="1:7">
      <c r="A428" s="247" t="s">
        <v>1339</v>
      </c>
      <c r="B428" s="154"/>
      <c r="C428" s="51"/>
      <c r="D428" s="53"/>
      <c r="E428" s="54"/>
      <c r="G428" s="217"/>
    </row>
    <row r="429" spans="1:7">
      <c r="A429" s="62" t="s">
        <v>1340</v>
      </c>
      <c r="B429" s="246" t="s">
        <v>1341</v>
      </c>
      <c r="C429" s="198" t="s">
        <v>1342</v>
      </c>
      <c r="D429" s="67"/>
      <c r="E429" s="242" t="s">
        <v>2531</v>
      </c>
      <c r="F429" s="216">
        <v>111.95</v>
      </c>
      <c r="G429" s="217" t="str">
        <f t="shared" ref="G429:G436" si="25">IF($G$2&gt;0,F429*(100%-$G$2),CLEAN(""))</f>
        <v/>
      </c>
    </row>
    <row r="430" spans="1:7">
      <c r="A430" s="62" t="s">
        <v>1340</v>
      </c>
      <c r="B430" s="246" t="s">
        <v>1343</v>
      </c>
      <c r="C430" s="198" t="s">
        <v>1344</v>
      </c>
      <c r="D430" s="67"/>
      <c r="E430" s="242" t="s">
        <v>2531</v>
      </c>
      <c r="F430" s="216">
        <v>111.95</v>
      </c>
      <c r="G430" s="217" t="str">
        <f t="shared" si="25"/>
        <v/>
      </c>
    </row>
    <row r="431" spans="1:7">
      <c r="A431" s="62" t="s">
        <v>1340</v>
      </c>
      <c r="B431" s="246" t="s">
        <v>1345</v>
      </c>
      <c r="C431" s="198" t="s">
        <v>1346</v>
      </c>
      <c r="D431" s="67"/>
      <c r="E431" s="242" t="s">
        <v>2531</v>
      </c>
      <c r="F431" s="216">
        <v>111.95</v>
      </c>
      <c r="G431" s="217" t="str">
        <f t="shared" si="25"/>
        <v/>
      </c>
    </row>
    <row r="432" spans="1:7">
      <c r="A432" s="62" t="s">
        <v>1340</v>
      </c>
      <c r="B432" s="246" t="s">
        <v>1347</v>
      </c>
      <c r="C432" s="198" t="s">
        <v>1348</v>
      </c>
      <c r="D432" s="67"/>
      <c r="E432" s="242" t="s">
        <v>2531</v>
      </c>
      <c r="F432" s="216">
        <v>111.95</v>
      </c>
      <c r="G432" s="217" t="str">
        <f t="shared" si="25"/>
        <v/>
      </c>
    </row>
    <row r="433" spans="1:7">
      <c r="A433" s="62" t="s">
        <v>1340</v>
      </c>
      <c r="B433" s="246" t="s">
        <v>1349</v>
      </c>
      <c r="C433" s="198" t="s">
        <v>1350</v>
      </c>
      <c r="D433" s="67"/>
      <c r="E433" s="242" t="s">
        <v>2531</v>
      </c>
      <c r="F433" s="216">
        <v>111.95</v>
      </c>
      <c r="G433" s="217" t="str">
        <f t="shared" si="25"/>
        <v/>
      </c>
    </row>
    <row r="434" spans="1:7">
      <c r="A434" s="62" t="s">
        <v>1340</v>
      </c>
      <c r="B434" s="246" t="s">
        <v>1351</v>
      </c>
      <c r="C434" s="198" t="s">
        <v>1352</v>
      </c>
      <c r="D434" s="67"/>
      <c r="E434" s="242" t="s">
        <v>2531</v>
      </c>
      <c r="F434" s="216">
        <v>111.95</v>
      </c>
      <c r="G434" s="217" t="str">
        <f t="shared" si="25"/>
        <v/>
      </c>
    </row>
    <row r="435" spans="1:7">
      <c r="A435" s="62" t="s">
        <v>1340</v>
      </c>
      <c r="B435" s="246" t="s">
        <v>1353</v>
      </c>
      <c r="C435" s="198" t="s">
        <v>1354</v>
      </c>
      <c r="D435" s="67"/>
      <c r="E435" s="242" t="s">
        <v>1355</v>
      </c>
      <c r="F435" s="216">
        <v>121.8</v>
      </c>
      <c r="G435" s="217" t="str">
        <f t="shared" si="25"/>
        <v/>
      </c>
    </row>
    <row r="436" spans="1:7">
      <c r="A436" s="62" t="s">
        <v>1340</v>
      </c>
      <c r="B436" s="246" t="s">
        <v>1356</v>
      </c>
      <c r="C436" s="198" t="s">
        <v>1843</v>
      </c>
      <c r="D436" s="67"/>
      <c r="E436" s="242" t="s">
        <v>1355</v>
      </c>
      <c r="F436" s="216">
        <v>121.8</v>
      </c>
      <c r="G436" s="217" t="str">
        <f t="shared" si="25"/>
        <v/>
      </c>
    </row>
    <row r="437" spans="1:7">
      <c r="A437" s="248" t="s">
        <v>1844</v>
      </c>
      <c r="B437" s="249"/>
      <c r="C437" s="198"/>
      <c r="D437" s="238"/>
      <c r="E437" s="250"/>
      <c r="G437" s="217"/>
    </row>
    <row r="438" spans="1:7">
      <c r="A438" s="64"/>
      <c r="B438" s="63"/>
      <c r="C438" s="64"/>
      <c r="D438" s="67"/>
      <c r="E438" s="68"/>
      <c r="G438" s="217"/>
    </row>
    <row r="439" spans="1:7">
      <c r="A439" s="247" t="s">
        <v>1845</v>
      </c>
      <c r="B439" s="154"/>
      <c r="C439" s="51"/>
      <c r="D439" s="53"/>
      <c r="E439" s="54"/>
      <c r="G439" s="217"/>
    </row>
    <row r="440" spans="1:7">
      <c r="A440" s="57" t="s">
        <v>1846</v>
      </c>
      <c r="B440" s="251" t="s">
        <v>1847</v>
      </c>
      <c r="C440" s="164" t="s">
        <v>1342</v>
      </c>
      <c r="D440" s="67"/>
      <c r="E440" s="241" t="s">
        <v>2531</v>
      </c>
      <c r="F440" s="216">
        <v>128.80000000000001</v>
      </c>
      <c r="G440" s="217" t="str">
        <f t="shared" ref="G440:G447" si="26">IF($G$2&gt;0,F440*(100%-$G$2),CLEAN(""))</f>
        <v/>
      </c>
    </row>
    <row r="441" spans="1:7">
      <c r="A441" s="57" t="s">
        <v>1846</v>
      </c>
      <c r="B441" s="251" t="s">
        <v>1848</v>
      </c>
      <c r="C441" s="164" t="s">
        <v>1344</v>
      </c>
      <c r="D441" s="67"/>
      <c r="E441" s="241" t="s">
        <v>2531</v>
      </c>
      <c r="F441" s="216">
        <v>128.80000000000001</v>
      </c>
      <c r="G441" s="217" t="str">
        <f t="shared" si="26"/>
        <v/>
      </c>
    </row>
    <row r="442" spans="1:7">
      <c r="A442" s="57" t="s">
        <v>1846</v>
      </c>
      <c r="B442" s="251" t="s">
        <v>1849</v>
      </c>
      <c r="C442" s="164" t="s">
        <v>1346</v>
      </c>
      <c r="D442" s="67"/>
      <c r="E442" s="241" t="s">
        <v>2531</v>
      </c>
      <c r="F442" s="216">
        <v>128.80000000000001</v>
      </c>
      <c r="G442" s="217" t="str">
        <f t="shared" si="26"/>
        <v/>
      </c>
    </row>
    <row r="443" spans="1:7">
      <c r="A443" s="57" t="s">
        <v>1846</v>
      </c>
      <c r="B443" s="251" t="s">
        <v>1850</v>
      </c>
      <c r="C443" s="164" t="s">
        <v>1348</v>
      </c>
      <c r="D443" s="67"/>
      <c r="E443" s="241" t="s">
        <v>2531</v>
      </c>
      <c r="F443" s="216">
        <v>128.80000000000001</v>
      </c>
      <c r="G443" s="217" t="str">
        <f t="shared" si="26"/>
        <v/>
      </c>
    </row>
    <row r="444" spans="1:7">
      <c r="A444" s="57" t="s">
        <v>1846</v>
      </c>
      <c r="B444" s="251" t="s">
        <v>1851</v>
      </c>
      <c r="C444" s="164" t="s">
        <v>1350</v>
      </c>
      <c r="D444" s="67"/>
      <c r="E444" s="241" t="s">
        <v>2531</v>
      </c>
      <c r="F444" s="216">
        <v>128.80000000000001</v>
      </c>
      <c r="G444" s="217" t="str">
        <f t="shared" si="26"/>
        <v/>
      </c>
    </row>
    <row r="445" spans="1:7">
      <c r="A445" s="57" t="s">
        <v>1846</v>
      </c>
      <c r="B445" s="251" t="s">
        <v>1852</v>
      </c>
      <c r="C445" s="164" t="s">
        <v>1352</v>
      </c>
      <c r="D445" s="67"/>
      <c r="E445" s="241" t="s">
        <v>2531</v>
      </c>
      <c r="F445" s="216">
        <v>128.80000000000001</v>
      </c>
      <c r="G445" s="217" t="str">
        <f t="shared" si="26"/>
        <v/>
      </c>
    </row>
    <row r="446" spans="1:7">
      <c r="A446" s="57" t="s">
        <v>1846</v>
      </c>
      <c r="B446" s="251" t="s">
        <v>1853</v>
      </c>
      <c r="C446" s="164" t="s">
        <v>1354</v>
      </c>
      <c r="D446" s="67"/>
      <c r="E446" s="241" t="s">
        <v>1355</v>
      </c>
      <c r="F446" s="216">
        <v>146.6</v>
      </c>
      <c r="G446" s="217" t="str">
        <f t="shared" si="26"/>
        <v/>
      </c>
    </row>
    <row r="447" spans="1:7">
      <c r="A447" s="62" t="s">
        <v>1846</v>
      </c>
      <c r="B447" s="246" t="s">
        <v>1854</v>
      </c>
      <c r="C447" s="198" t="s">
        <v>1843</v>
      </c>
      <c r="D447" s="67"/>
      <c r="E447" s="242" t="s">
        <v>1355</v>
      </c>
      <c r="F447" s="216">
        <v>146.6</v>
      </c>
      <c r="G447" s="217" t="str">
        <f t="shared" si="26"/>
        <v/>
      </c>
    </row>
    <row r="448" spans="1:7">
      <c r="A448" s="248" t="s">
        <v>1844</v>
      </c>
      <c r="B448" s="249"/>
      <c r="C448" s="198"/>
      <c r="D448" s="238"/>
      <c r="E448" s="250"/>
      <c r="G448" s="217"/>
    </row>
    <row r="449" spans="1:7">
      <c r="A449" s="62"/>
      <c r="B449" s="246"/>
      <c r="C449" s="198"/>
      <c r="D449" s="67"/>
      <c r="E449" s="242"/>
      <c r="G449" s="217"/>
    </row>
    <row r="450" spans="1:7">
      <c r="A450" s="247" t="s">
        <v>1855</v>
      </c>
      <c r="B450" s="154"/>
      <c r="C450" s="252"/>
      <c r="D450" s="53"/>
      <c r="E450" s="253"/>
      <c r="G450" s="217"/>
    </row>
    <row r="451" spans="1:7">
      <c r="A451" s="62" t="s">
        <v>1856</v>
      </c>
      <c r="B451" s="246" t="s">
        <v>1857</v>
      </c>
      <c r="C451" s="198" t="s">
        <v>1858</v>
      </c>
      <c r="D451" s="67"/>
      <c r="E451" s="242">
        <v>0.27</v>
      </c>
      <c r="F451" s="216">
        <v>78.800000000000011</v>
      </c>
      <c r="G451" s="217" t="str">
        <f t="shared" ref="G451:G457" si="27">IF($G$2&gt;0,F451*(100%-$G$2),CLEAN(""))</f>
        <v/>
      </c>
    </row>
    <row r="452" spans="1:7">
      <c r="A452" s="62" t="s">
        <v>1856</v>
      </c>
      <c r="B452" s="246" t="s">
        <v>1859</v>
      </c>
      <c r="C452" s="198" t="s">
        <v>1860</v>
      </c>
      <c r="D452" s="67"/>
      <c r="E452" s="242">
        <v>0.27</v>
      </c>
      <c r="F452" s="216">
        <v>78.800000000000011</v>
      </c>
      <c r="G452" s="217" t="str">
        <f t="shared" si="27"/>
        <v/>
      </c>
    </row>
    <row r="453" spans="1:7">
      <c r="A453" s="62" t="s">
        <v>1856</v>
      </c>
      <c r="B453" s="246" t="s">
        <v>1861</v>
      </c>
      <c r="C453" s="198" t="s">
        <v>1862</v>
      </c>
      <c r="D453" s="67"/>
      <c r="E453" s="242">
        <v>0.27</v>
      </c>
      <c r="F453" s="216">
        <v>78.800000000000011</v>
      </c>
      <c r="G453" s="217" t="str">
        <f t="shared" si="27"/>
        <v/>
      </c>
    </row>
    <row r="454" spans="1:7">
      <c r="A454" s="62" t="s">
        <v>1856</v>
      </c>
      <c r="B454" s="246" t="s">
        <v>1863</v>
      </c>
      <c r="C454" s="198" t="s">
        <v>1864</v>
      </c>
      <c r="D454" s="67"/>
      <c r="E454" s="242">
        <v>0.27</v>
      </c>
      <c r="F454" s="216">
        <v>78.800000000000011</v>
      </c>
      <c r="G454" s="217" t="str">
        <f t="shared" si="27"/>
        <v/>
      </c>
    </row>
    <row r="455" spans="1:7">
      <c r="A455" s="62" t="s">
        <v>1856</v>
      </c>
      <c r="B455" s="246" t="s">
        <v>1865</v>
      </c>
      <c r="C455" s="198" t="s">
        <v>1866</v>
      </c>
      <c r="D455" s="67"/>
      <c r="E455" s="242">
        <v>0.27</v>
      </c>
      <c r="F455" s="216">
        <v>78.800000000000011</v>
      </c>
      <c r="G455" s="217" t="str">
        <f t="shared" si="27"/>
        <v/>
      </c>
    </row>
    <row r="456" spans="1:7">
      <c r="A456" s="62" t="s">
        <v>1856</v>
      </c>
      <c r="B456" s="246" t="s">
        <v>1867</v>
      </c>
      <c r="C456" s="198" t="s">
        <v>1868</v>
      </c>
      <c r="D456" s="67"/>
      <c r="E456" s="242">
        <v>0.47</v>
      </c>
      <c r="F456" s="216">
        <v>85.350000000000009</v>
      </c>
      <c r="G456" s="217" t="str">
        <f t="shared" si="27"/>
        <v/>
      </c>
    </row>
    <row r="457" spans="1:7">
      <c r="A457" s="62" t="s">
        <v>1856</v>
      </c>
      <c r="B457" s="246" t="s">
        <v>1869</v>
      </c>
      <c r="C457" s="198" t="s">
        <v>1870</v>
      </c>
      <c r="D457" s="67"/>
      <c r="E457" s="242">
        <v>0.47</v>
      </c>
      <c r="F457" s="216">
        <v>85.350000000000009</v>
      </c>
      <c r="G457" s="217" t="str">
        <f t="shared" si="27"/>
        <v/>
      </c>
    </row>
    <row r="458" spans="1:7" ht="23.25" customHeight="1">
      <c r="A458" s="606" t="s">
        <v>1871</v>
      </c>
      <c r="B458" s="606"/>
      <c r="C458" s="606"/>
      <c r="D458" s="606"/>
      <c r="E458" s="606"/>
      <c r="G458" s="217"/>
    </row>
    <row r="459" spans="1:7">
      <c r="A459" s="62"/>
      <c r="B459" s="246"/>
      <c r="C459" s="198"/>
      <c r="D459" s="67"/>
      <c r="E459" s="242"/>
      <c r="G459" s="217"/>
    </row>
    <row r="460" spans="1:7">
      <c r="A460" s="247" t="s">
        <v>1872</v>
      </c>
      <c r="B460" s="154"/>
      <c r="C460" s="252"/>
      <c r="D460" s="53"/>
      <c r="E460" s="253"/>
      <c r="G460" s="217"/>
    </row>
    <row r="461" spans="1:7">
      <c r="A461" s="62" t="s">
        <v>1873</v>
      </c>
      <c r="B461" s="246" t="s">
        <v>1874</v>
      </c>
      <c r="C461" s="198" t="s">
        <v>1858</v>
      </c>
      <c r="D461" s="67"/>
      <c r="E461" s="242">
        <v>0.28000000000000003</v>
      </c>
      <c r="F461" s="216">
        <v>89.95</v>
      </c>
      <c r="G461" s="217" t="str">
        <f t="shared" ref="G461:G467" si="28">IF($G$2&gt;0,F461*(100%-$G$2),CLEAN(""))</f>
        <v/>
      </c>
    </row>
    <row r="462" spans="1:7">
      <c r="A462" s="62" t="s">
        <v>1873</v>
      </c>
      <c r="B462" s="246" t="s">
        <v>1875</v>
      </c>
      <c r="C462" s="198" t="s">
        <v>1860</v>
      </c>
      <c r="D462" s="67"/>
      <c r="E462" s="242">
        <v>0.28000000000000003</v>
      </c>
      <c r="F462" s="216">
        <v>89.95</v>
      </c>
      <c r="G462" s="217" t="str">
        <f t="shared" si="28"/>
        <v/>
      </c>
    </row>
    <row r="463" spans="1:7">
      <c r="A463" s="62" t="s">
        <v>1873</v>
      </c>
      <c r="B463" s="246" t="s">
        <v>1876</v>
      </c>
      <c r="C463" s="198" t="s">
        <v>1862</v>
      </c>
      <c r="D463" s="67"/>
      <c r="E463" s="242">
        <v>0.28000000000000003</v>
      </c>
      <c r="F463" s="216">
        <v>89.95</v>
      </c>
      <c r="G463" s="217" t="str">
        <f t="shared" si="28"/>
        <v/>
      </c>
    </row>
    <row r="464" spans="1:7">
      <c r="A464" s="62" t="s">
        <v>1873</v>
      </c>
      <c r="B464" s="246" t="s">
        <v>1877</v>
      </c>
      <c r="C464" s="198" t="s">
        <v>1864</v>
      </c>
      <c r="D464" s="67"/>
      <c r="E464" s="242">
        <v>0.28000000000000003</v>
      </c>
      <c r="F464" s="216">
        <v>89.95</v>
      </c>
      <c r="G464" s="217" t="str">
        <f t="shared" si="28"/>
        <v/>
      </c>
    </row>
    <row r="465" spans="1:7">
      <c r="A465" s="62" t="s">
        <v>1873</v>
      </c>
      <c r="B465" s="246" t="s">
        <v>1878</v>
      </c>
      <c r="C465" s="198" t="s">
        <v>1866</v>
      </c>
      <c r="D465" s="67"/>
      <c r="E465" s="242">
        <v>0.28000000000000003</v>
      </c>
      <c r="F465" s="216">
        <v>89.95</v>
      </c>
      <c r="G465" s="217" t="str">
        <f t="shared" si="28"/>
        <v/>
      </c>
    </row>
    <row r="466" spans="1:7">
      <c r="A466" s="62" t="s">
        <v>1873</v>
      </c>
      <c r="B466" s="246" t="s">
        <v>1879</v>
      </c>
      <c r="C466" s="198" t="s">
        <v>1868</v>
      </c>
      <c r="D466" s="67"/>
      <c r="E466" s="242">
        <v>0.4</v>
      </c>
      <c r="F466" s="216">
        <v>102.75</v>
      </c>
      <c r="G466" s="217" t="str">
        <f t="shared" si="28"/>
        <v/>
      </c>
    </row>
    <row r="467" spans="1:7">
      <c r="A467" s="62" t="s">
        <v>1873</v>
      </c>
      <c r="B467" s="246" t="s">
        <v>1880</v>
      </c>
      <c r="C467" s="198" t="s">
        <v>1870</v>
      </c>
      <c r="D467" s="67"/>
      <c r="E467" s="242">
        <v>0.4</v>
      </c>
      <c r="F467" s="216">
        <v>102.75</v>
      </c>
      <c r="G467" s="217" t="str">
        <f t="shared" si="28"/>
        <v/>
      </c>
    </row>
    <row r="468" spans="1:7" ht="23.25" customHeight="1">
      <c r="A468" s="606" t="s">
        <v>3123</v>
      </c>
      <c r="B468" s="606"/>
      <c r="C468" s="606"/>
      <c r="D468" s="606"/>
      <c r="E468" s="606"/>
      <c r="G468" s="217"/>
    </row>
    <row r="469" spans="1:7">
      <c r="A469" s="62"/>
      <c r="B469" s="246"/>
      <c r="C469" s="198"/>
      <c r="D469" s="67"/>
      <c r="E469" s="242"/>
      <c r="G469" s="217"/>
    </row>
    <row r="470" spans="1:7">
      <c r="A470" s="247" t="s">
        <v>3124</v>
      </c>
      <c r="B470" s="154"/>
      <c r="C470" s="252"/>
      <c r="D470" s="53"/>
      <c r="E470" s="253"/>
      <c r="G470" s="217"/>
    </row>
    <row r="471" spans="1:7">
      <c r="A471" s="62"/>
      <c r="B471" s="246" t="s">
        <v>3125</v>
      </c>
      <c r="C471" s="198" t="s">
        <v>3126</v>
      </c>
      <c r="D471" s="67"/>
      <c r="E471" s="242"/>
      <c r="F471" s="216">
        <v>7.85</v>
      </c>
      <c r="G471" s="217" t="str">
        <f>IF($G$2&gt;0,F471*(100%-$G$2),CLEAN(""))</f>
        <v/>
      </c>
    </row>
    <row r="472" spans="1:7" ht="11.25" customHeight="1">
      <c r="A472" s="108"/>
      <c r="B472" s="246" t="s">
        <v>3127</v>
      </c>
      <c r="C472" s="198" t="s">
        <v>3128</v>
      </c>
      <c r="D472" s="67"/>
      <c r="E472" s="242"/>
      <c r="F472" s="216">
        <v>16.75</v>
      </c>
      <c r="G472" s="217" t="str">
        <f>IF($G$2&gt;0,F472*(100%-$G$2),CLEAN(""))</f>
        <v/>
      </c>
    </row>
    <row r="473" spans="1:7">
      <c r="A473" s="108"/>
      <c r="B473" s="246" t="s">
        <v>3129</v>
      </c>
      <c r="C473" s="198" t="s">
        <v>3130</v>
      </c>
      <c r="D473" s="67"/>
      <c r="E473" s="242"/>
      <c r="F473" s="216">
        <v>18.55</v>
      </c>
      <c r="G473" s="217" t="str">
        <f>IF($G$2&gt;0,F473*(100%-$G$2),CLEAN(""))</f>
        <v/>
      </c>
    </row>
    <row r="474" spans="1:7">
      <c r="A474" s="108"/>
      <c r="B474" s="246" t="s">
        <v>3131</v>
      </c>
      <c r="C474" s="198" t="s">
        <v>3132</v>
      </c>
      <c r="D474" s="67"/>
      <c r="E474" s="242"/>
      <c r="F474" s="216">
        <v>18.100000000000001</v>
      </c>
      <c r="G474" s="217" t="str">
        <f>IF($G$2&gt;0,F474*(100%-$G$2),CLEAN(""))</f>
        <v/>
      </c>
    </row>
    <row r="475" spans="1:7">
      <c r="A475" s="108"/>
      <c r="B475" s="246" t="s">
        <v>3133</v>
      </c>
      <c r="C475" s="198" t="s">
        <v>3134</v>
      </c>
      <c r="D475" s="67"/>
      <c r="E475" s="242"/>
      <c r="F475" s="216">
        <v>27.1</v>
      </c>
      <c r="G475" s="217" t="str">
        <f>IF($G$2&gt;0,F475*(100%-$G$2),CLEAN(""))</f>
        <v/>
      </c>
    </row>
    <row r="476" spans="1:7">
      <c r="A476" s="254"/>
      <c r="B476" s="255"/>
      <c r="C476" s="164"/>
      <c r="D476" s="256"/>
      <c r="E476" s="257"/>
      <c r="G476" s="217"/>
    </row>
    <row r="477" spans="1:7">
      <c r="A477" s="51" t="s">
        <v>3135</v>
      </c>
      <c r="B477" s="52"/>
      <c r="C477" s="51"/>
      <c r="D477" s="53"/>
      <c r="E477" s="54"/>
      <c r="G477" s="217"/>
    </row>
    <row r="478" spans="1:7">
      <c r="A478" s="64" t="s">
        <v>3136</v>
      </c>
      <c r="B478" s="63" t="s">
        <v>3137</v>
      </c>
      <c r="C478" s="64" t="s">
        <v>3138</v>
      </c>
      <c r="D478" s="67"/>
      <c r="E478" s="68">
        <v>3.67</v>
      </c>
      <c r="F478" s="216">
        <v>401.45</v>
      </c>
      <c r="G478" s="217" t="str">
        <f t="shared" ref="G478:G491" si="29">IF($G$2&gt;0,F478*(100%-$G$2),CLEAN(""))</f>
        <v/>
      </c>
    </row>
    <row r="479" spans="1:7">
      <c r="A479" s="64" t="s">
        <v>3136</v>
      </c>
      <c r="B479" s="63" t="s">
        <v>3139</v>
      </c>
      <c r="C479" s="64" t="s">
        <v>3140</v>
      </c>
      <c r="D479" s="67"/>
      <c r="E479" s="49">
        <v>3.6</v>
      </c>
      <c r="F479" s="216">
        <v>401.45</v>
      </c>
      <c r="G479" s="217" t="str">
        <f t="shared" si="29"/>
        <v/>
      </c>
    </row>
    <row r="480" spans="1:7">
      <c r="A480" s="64" t="s">
        <v>3136</v>
      </c>
      <c r="B480" s="63" t="s">
        <v>3141</v>
      </c>
      <c r="C480" s="64" t="s">
        <v>3142</v>
      </c>
      <c r="D480" s="67"/>
      <c r="E480" s="49">
        <v>3.67</v>
      </c>
      <c r="F480" s="216">
        <v>401.45</v>
      </c>
      <c r="G480" s="217" t="str">
        <f t="shared" si="29"/>
        <v/>
      </c>
    </row>
    <row r="481" spans="1:7">
      <c r="A481" s="64" t="s">
        <v>3136</v>
      </c>
      <c r="B481" s="63" t="s">
        <v>3143</v>
      </c>
      <c r="C481" s="64" t="s">
        <v>3144</v>
      </c>
      <c r="D481" s="67"/>
      <c r="E481" s="49">
        <v>3.65</v>
      </c>
      <c r="F481" s="216">
        <v>401.45</v>
      </c>
      <c r="G481" s="217" t="str">
        <f t="shared" si="29"/>
        <v/>
      </c>
    </row>
    <row r="482" spans="1:7">
      <c r="A482" s="64" t="s">
        <v>3136</v>
      </c>
      <c r="B482" s="63" t="s">
        <v>3145</v>
      </c>
      <c r="C482" s="64" t="s">
        <v>3146</v>
      </c>
      <c r="D482" s="67"/>
      <c r="E482" s="49">
        <v>3.68</v>
      </c>
      <c r="F482" s="216">
        <v>401.45</v>
      </c>
      <c r="G482" s="217" t="str">
        <f t="shared" si="29"/>
        <v/>
      </c>
    </row>
    <row r="483" spans="1:7">
      <c r="A483" s="64" t="s">
        <v>3136</v>
      </c>
      <c r="B483" s="63" t="s">
        <v>3147</v>
      </c>
      <c r="C483" s="64" t="s">
        <v>3148</v>
      </c>
      <c r="D483" s="67"/>
      <c r="E483" s="49">
        <v>3.69</v>
      </c>
      <c r="F483" s="216">
        <v>401.45</v>
      </c>
      <c r="G483" s="217" t="str">
        <f t="shared" si="29"/>
        <v/>
      </c>
    </row>
    <row r="484" spans="1:7">
      <c r="A484" s="64" t="s">
        <v>3149</v>
      </c>
      <c r="B484" s="63" t="s">
        <v>3150</v>
      </c>
      <c r="C484" s="64" t="s">
        <v>3151</v>
      </c>
      <c r="D484" s="67"/>
      <c r="E484" s="49">
        <v>4.3099999999999996</v>
      </c>
      <c r="F484" s="216">
        <v>409.75</v>
      </c>
      <c r="G484" s="217" t="str">
        <f t="shared" si="29"/>
        <v/>
      </c>
    </row>
    <row r="485" spans="1:7">
      <c r="A485" s="64" t="s">
        <v>3152</v>
      </c>
      <c r="B485" s="63" t="s">
        <v>3153</v>
      </c>
      <c r="C485" s="64" t="s">
        <v>3154</v>
      </c>
      <c r="D485" s="67"/>
      <c r="E485" s="49">
        <v>4.9800000000000004</v>
      </c>
      <c r="F485" s="216">
        <v>431.65</v>
      </c>
      <c r="G485" s="217" t="str">
        <f t="shared" si="29"/>
        <v/>
      </c>
    </row>
    <row r="486" spans="1:7">
      <c r="A486" s="64" t="s">
        <v>3155</v>
      </c>
      <c r="B486" s="63" t="s">
        <v>3156</v>
      </c>
      <c r="C486" s="64" t="s">
        <v>3157</v>
      </c>
      <c r="D486" s="67"/>
      <c r="E486" s="49">
        <v>8.6999999999999993</v>
      </c>
      <c r="F486" s="216">
        <v>505.25</v>
      </c>
      <c r="G486" s="217" t="str">
        <f t="shared" si="29"/>
        <v/>
      </c>
    </row>
    <row r="487" spans="1:7">
      <c r="A487" s="64" t="s">
        <v>3158</v>
      </c>
      <c r="B487" s="63" t="s">
        <v>3159</v>
      </c>
      <c r="C487" s="64" t="s">
        <v>3160</v>
      </c>
      <c r="D487" s="67"/>
      <c r="E487" s="49">
        <v>9.59</v>
      </c>
      <c r="F487" s="216">
        <v>573.6</v>
      </c>
      <c r="G487" s="217" t="str">
        <f t="shared" si="29"/>
        <v/>
      </c>
    </row>
    <row r="488" spans="1:7">
      <c r="A488" s="64" t="s">
        <v>3161</v>
      </c>
      <c r="B488" s="63" t="s">
        <v>3162</v>
      </c>
      <c r="C488" s="64" t="s">
        <v>3163</v>
      </c>
      <c r="D488" s="67"/>
      <c r="E488" s="49">
        <v>11.7</v>
      </c>
      <c r="F488" s="216">
        <v>819.3</v>
      </c>
      <c r="G488" s="217" t="str">
        <f t="shared" si="29"/>
        <v/>
      </c>
    </row>
    <row r="489" spans="1:7">
      <c r="A489" s="46" t="s">
        <v>3164</v>
      </c>
      <c r="B489" s="47" t="s">
        <v>3165</v>
      </c>
      <c r="C489" s="46" t="s">
        <v>1239</v>
      </c>
      <c r="D489" s="48"/>
      <c r="E489" s="49">
        <v>23.18</v>
      </c>
      <c r="F489" s="216">
        <v>1406.35</v>
      </c>
      <c r="G489" s="217" t="str">
        <f t="shared" si="29"/>
        <v/>
      </c>
    </row>
    <row r="490" spans="1:7">
      <c r="A490" s="46" t="s">
        <v>3166</v>
      </c>
      <c r="B490" s="47" t="s">
        <v>3167</v>
      </c>
      <c r="C490" s="46" t="s">
        <v>1242</v>
      </c>
      <c r="D490" s="48"/>
      <c r="E490" s="49">
        <v>28.1</v>
      </c>
      <c r="F490" s="216">
        <v>1756.05</v>
      </c>
      <c r="G490" s="217" t="str">
        <f t="shared" si="29"/>
        <v/>
      </c>
    </row>
    <row r="491" spans="1:7">
      <c r="A491" s="46" t="s">
        <v>3168</v>
      </c>
      <c r="B491" s="47" t="s">
        <v>3169</v>
      </c>
      <c r="C491" s="46" t="s">
        <v>1246</v>
      </c>
      <c r="D491" s="48"/>
      <c r="E491" s="49">
        <v>41</v>
      </c>
      <c r="F491" s="216">
        <v>2288.6</v>
      </c>
      <c r="G491" s="217" t="str">
        <f t="shared" si="29"/>
        <v/>
      </c>
    </row>
    <row r="492" spans="1:7" ht="21.75" customHeight="1">
      <c r="A492" s="605" t="s">
        <v>3170</v>
      </c>
      <c r="B492" s="605"/>
      <c r="C492" s="605"/>
      <c r="D492" s="605"/>
      <c r="E492" s="605"/>
      <c r="G492" s="217"/>
    </row>
    <row r="493" spans="1:7">
      <c r="A493" s="46"/>
      <c r="B493" s="47"/>
      <c r="C493" s="46"/>
      <c r="D493" s="48"/>
      <c r="E493" s="49"/>
      <c r="G493" s="217"/>
    </row>
    <row r="494" spans="1:7">
      <c r="A494" s="46" t="s">
        <v>3171</v>
      </c>
      <c r="B494" s="47"/>
      <c r="C494" s="46"/>
      <c r="D494" s="48"/>
      <c r="E494" s="49"/>
      <c r="G494" s="217"/>
    </row>
    <row r="495" spans="1:7">
      <c r="A495" s="51" t="s">
        <v>3172</v>
      </c>
      <c r="B495" s="52"/>
      <c r="C495" s="51"/>
      <c r="D495" s="53"/>
      <c r="E495" s="54"/>
      <c r="G495" s="217"/>
    </row>
    <row r="496" spans="1:7">
      <c r="A496" s="46"/>
      <c r="B496" s="47" t="s">
        <v>3129</v>
      </c>
      <c r="C496" s="258" t="s">
        <v>3173</v>
      </c>
      <c r="D496" s="48">
        <v>50</v>
      </c>
      <c r="E496" s="49">
        <v>0.18</v>
      </c>
      <c r="F496" s="216">
        <v>18.55</v>
      </c>
      <c r="G496" s="217" t="str">
        <f t="shared" ref="G496:G512" si="30">IF($G$2&gt;0,F496*(100%-$G$2),CLEAN(""))</f>
        <v/>
      </c>
    </row>
    <row r="497" spans="1:7">
      <c r="A497" s="46"/>
      <c r="B497" s="47" t="s">
        <v>3174</v>
      </c>
      <c r="C497" s="258" t="s">
        <v>3175</v>
      </c>
      <c r="D497" s="48">
        <v>30</v>
      </c>
      <c r="E497" s="49">
        <v>0.31</v>
      </c>
      <c r="F497" s="216">
        <v>26.55</v>
      </c>
      <c r="G497" s="217" t="str">
        <f t="shared" si="30"/>
        <v/>
      </c>
    </row>
    <row r="498" spans="1:7">
      <c r="A498" s="46"/>
      <c r="B498" s="47" t="s">
        <v>3176</v>
      </c>
      <c r="C498" s="258" t="s">
        <v>3177</v>
      </c>
      <c r="D498" s="48">
        <v>20</v>
      </c>
      <c r="E498" s="49">
        <v>0.49</v>
      </c>
      <c r="F498" s="216">
        <v>45.8</v>
      </c>
      <c r="G498" s="217" t="str">
        <f t="shared" si="30"/>
        <v/>
      </c>
    </row>
    <row r="499" spans="1:7">
      <c r="A499" s="46"/>
      <c r="B499" s="47" t="s">
        <v>3178</v>
      </c>
      <c r="C499" s="46" t="s">
        <v>3179</v>
      </c>
      <c r="D499" s="48"/>
      <c r="E499" s="49">
        <v>0.91</v>
      </c>
      <c r="F499" s="216">
        <v>63.650000000000006</v>
      </c>
      <c r="G499" s="217" t="str">
        <f t="shared" si="30"/>
        <v/>
      </c>
    </row>
    <row r="500" spans="1:7">
      <c r="A500" s="46"/>
      <c r="B500" s="47" t="s">
        <v>3180</v>
      </c>
      <c r="C500" s="258" t="s">
        <v>3181</v>
      </c>
      <c r="D500" s="48">
        <v>15</v>
      </c>
      <c r="E500" s="49">
        <v>0.53</v>
      </c>
      <c r="F500" s="216">
        <v>51.25</v>
      </c>
      <c r="G500" s="217" t="str">
        <f t="shared" si="30"/>
        <v/>
      </c>
    </row>
    <row r="501" spans="1:7">
      <c r="A501" s="46"/>
      <c r="B501" s="47" t="s">
        <v>1793</v>
      </c>
      <c r="C501" s="46" t="s">
        <v>3182</v>
      </c>
      <c r="D501" s="48">
        <v>12</v>
      </c>
      <c r="E501" s="49" t="s">
        <v>3183</v>
      </c>
      <c r="F501" s="216">
        <v>70.55</v>
      </c>
      <c r="G501" s="217" t="str">
        <f t="shared" si="30"/>
        <v/>
      </c>
    </row>
    <row r="502" spans="1:7">
      <c r="A502" s="46"/>
      <c r="B502" s="47" t="s">
        <v>3184</v>
      </c>
      <c r="C502" s="46" t="s">
        <v>3185</v>
      </c>
      <c r="D502" s="48">
        <v>18</v>
      </c>
      <c r="E502" s="49" t="s">
        <v>3186</v>
      </c>
      <c r="F502" s="216">
        <v>80.95</v>
      </c>
      <c r="G502" s="217" t="str">
        <f t="shared" si="30"/>
        <v/>
      </c>
    </row>
    <row r="503" spans="1:7">
      <c r="A503" s="46"/>
      <c r="B503" s="47" t="s">
        <v>3187</v>
      </c>
      <c r="C503" s="258" t="s">
        <v>3188</v>
      </c>
      <c r="D503" s="48">
        <v>50</v>
      </c>
      <c r="E503" s="49">
        <v>0.2</v>
      </c>
      <c r="F503" s="216">
        <v>18.55</v>
      </c>
      <c r="G503" s="217" t="str">
        <f t="shared" si="30"/>
        <v/>
      </c>
    </row>
    <row r="504" spans="1:7">
      <c r="A504" s="46"/>
      <c r="B504" s="47" t="s">
        <v>3189</v>
      </c>
      <c r="C504" s="258" t="s">
        <v>3190</v>
      </c>
      <c r="D504" s="48">
        <v>30</v>
      </c>
      <c r="E504" s="49">
        <v>0.35</v>
      </c>
      <c r="F504" s="216">
        <v>26.55</v>
      </c>
      <c r="G504" s="217" t="str">
        <f t="shared" si="30"/>
        <v/>
      </c>
    </row>
    <row r="505" spans="1:7">
      <c r="A505" s="46"/>
      <c r="B505" s="47" t="s">
        <v>3191</v>
      </c>
      <c r="C505" s="258" t="s">
        <v>3192</v>
      </c>
      <c r="D505" s="48">
        <v>20</v>
      </c>
      <c r="E505" s="49">
        <v>0.49</v>
      </c>
      <c r="F505" s="216">
        <v>45.8</v>
      </c>
      <c r="G505" s="217" t="str">
        <f t="shared" si="30"/>
        <v/>
      </c>
    </row>
    <row r="506" spans="1:7">
      <c r="A506" s="46"/>
      <c r="B506" s="47" t="s">
        <v>3193</v>
      </c>
      <c r="C506" s="46" t="s">
        <v>3194</v>
      </c>
      <c r="D506" s="48">
        <v>15</v>
      </c>
      <c r="E506" s="49">
        <v>0.86</v>
      </c>
      <c r="F506" s="216">
        <v>48.5</v>
      </c>
      <c r="G506" s="217" t="str">
        <f t="shared" si="30"/>
        <v/>
      </c>
    </row>
    <row r="507" spans="1:7">
      <c r="A507" s="46"/>
      <c r="B507" s="47" t="s">
        <v>3195</v>
      </c>
      <c r="C507" s="46" t="s">
        <v>3196</v>
      </c>
      <c r="D507" s="48">
        <v>15</v>
      </c>
      <c r="E507" s="49">
        <v>0.48</v>
      </c>
      <c r="F507" s="216">
        <v>54.85</v>
      </c>
      <c r="G507" s="217" t="str">
        <f t="shared" si="30"/>
        <v/>
      </c>
    </row>
    <row r="508" spans="1:7">
      <c r="A508" s="46"/>
      <c r="B508" s="47" t="s">
        <v>3197</v>
      </c>
      <c r="C508" s="46" t="s">
        <v>3198</v>
      </c>
      <c r="D508" s="48">
        <v>12</v>
      </c>
      <c r="E508" s="49" t="s">
        <v>3183</v>
      </c>
      <c r="F508" s="216">
        <v>70.55</v>
      </c>
      <c r="G508" s="217" t="str">
        <f t="shared" si="30"/>
        <v/>
      </c>
    </row>
    <row r="509" spans="1:7">
      <c r="A509" s="46"/>
      <c r="B509" s="47" t="s">
        <v>3199</v>
      </c>
      <c r="C509" s="46" t="s">
        <v>3200</v>
      </c>
      <c r="D509" s="48">
        <v>18</v>
      </c>
      <c r="E509" s="49" t="s">
        <v>3186</v>
      </c>
      <c r="F509" s="216">
        <v>80.95</v>
      </c>
      <c r="G509" s="217" t="str">
        <f t="shared" si="30"/>
        <v/>
      </c>
    </row>
    <row r="510" spans="1:7">
      <c r="A510" s="46"/>
      <c r="B510" s="47" t="s">
        <v>3201</v>
      </c>
      <c r="C510" s="259" t="s">
        <v>3202</v>
      </c>
      <c r="D510" s="48"/>
      <c r="E510" s="49">
        <v>1.64</v>
      </c>
      <c r="F510" s="216">
        <v>155</v>
      </c>
      <c r="G510" s="217" t="str">
        <f t="shared" si="30"/>
        <v/>
      </c>
    </row>
    <row r="511" spans="1:7">
      <c r="A511" s="46"/>
      <c r="B511" s="47" t="s">
        <v>3203</v>
      </c>
      <c r="C511" s="259" t="s">
        <v>3204</v>
      </c>
      <c r="D511" s="48"/>
      <c r="E511" s="49">
        <v>2.25</v>
      </c>
      <c r="F511" s="216">
        <v>155</v>
      </c>
      <c r="G511" s="217" t="str">
        <f t="shared" si="30"/>
        <v/>
      </c>
    </row>
    <row r="512" spans="1:7">
      <c r="A512" s="46"/>
      <c r="B512" s="47" t="s">
        <v>3205</v>
      </c>
      <c r="C512" s="259" t="s">
        <v>3206</v>
      </c>
      <c r="D512" s="48"/>
      <c r="E512" s="49">
        <v>2.81</v>
      </c>
      <c r="F512" s="216">
        <v>155</v>
      </c>
      <c r="G512" s="217" t="str">
        <f t="shared" si="30"/>
        <v/>
      </c>
    </row>
    <row r="513" spans="1:7">
      <c r="A513" s="62"/>
      <c r="B513" s="246"/>
      <c r="C513" s="198"/>
      <c r="D513" s="67"/>
      <c r="E513" s="242"/>
      <c r="G513" s="217"/>
    </row>
    <row r="514" spans="1:7">
      <c r="A514" s="247" t="s">
        <v>3207</v>
      </c>
      <c r="B514" s="154"/>
      <c r="C514" s="252"/>
      <c r="D514" s="53"/>
      <c r="E514" s="253"/>
      <c r="G514" s="217"/>
    </row>
    <row r="515" spans="1:7">
      <c r="A515" s="62"/>
      <c r="B515" s="246" t="s">
        <v>3208</v>
      </c>
      <c r="C515" s="198" t="s">
        <v>3209</v>
      </c>
      <c r="D515" s="67"/>
      <c r="E515" s="242"/>
      <c r="F515" s="216">
        <v>161.30000000000001</v>
      </c>
      <c r="G515" s="217" t="str">
        <f t="shared" ref="G515:G520" si="31">IF($G$2&gt;0,F515*(100%-$G$2),CLEAN(""))</f>
        <v/>
      </c>
    </row>
    <row r="516" spans="1:7">
      <c r="A516" s="62"/>
      <c r="B516" s="246" t="s">
        <v>3210</v>
      </c>
      <c r="C516" s="198" t="s">
        <v>3211</v>
      </c>
      <c r="D516" s="67"/>
      <c r="E516" s="242"/>
      <c r="F516" s="216">
        <v>167.7</v>
      </c>
      <c r="G516" s="217" t="str">
        <f t="shared" si="31"/>
        <v/>
      </c>
    </row>
    <row r="517" spans="1:7">
      <c r="A517" s="62"/>
      <c r="B517" s="246" t="s">
        <v>3212</v>
      </c>
      <c r="C517" s="198" t="s">
        <v>3213</v>
      </c>
      <c r="D517" s="67"/>
      <c r="E517" s="242"/>
      <c r="F517" s="216">
        <v>171.9</v>
      </c>
      <c r="G517" s="217" t="str">
        <f t="shared" si="31"/>
        <v/>
      </c>
    </row>
    <row r="518" spans="1:7">
      <c r="A518" s="62"/>
      <c r="B518" s="246" t="s">
        <v>3214</v>
      </c>
      <c r="C518" s="198" t="s">
        <v>3215</v>
      </c>
      <c r="D518" s="67"/>
      <c r="E518" s="242"/>
      <c r="F518" s="216">
        <v>178.3</v>
      </c>
      <c r="G518" s="217" t="str">
        <f t="shared" si="31"/>
        <v/>
      </c>
    </row>
    <row r="519" spans="1:7" ht="11.25" customHeight="1">
      <c r="A519" s="62"/>
      <c r="B519" s="246" t="s">
        <v>3216</v>
      </c>
      <c r="C519" s="198" t="s">
        <v>3217</v>
      </c>
      <c r="D519" s="67"/>
      <c r="E519" s="242"/>
      <c r="F519" s="216">
        <v>270.60000000000002</v>
      </c>
      <c r="G519" s="217" t="str">
        <f t="shared" si="31"/>
        <v/>
      </c>
    </row>
    <row r="520" spans="1:7" ht="11.25" customHeight="1">
      <c r="A520" s="62"/>
      <c r="B520" s="246" t="s">
        <v>3218</v>
      </c>
      <c r="C520" s="198" t="s">
        <v>3219</v>
      </c>
      <c r="D520" s="67"/>
      <c r="E520" s="242"/>
      <c r="F520" s="216">
        <v>323.64999999999998</v>
      </c>
      <c r="G520" s="217" t="str">
        <f t="shared" si="31"/>
        <v/>
      </c>
    </row>
    <row r="521" spans="1:7">
      <c r="A521" s="248" t="s">
        <v>3220</v>
      </c>
      <c r="B521" s="246"/>
      <c r="C521" s="198"/>
      <c r="D521" s="67"/>
      <c r="E521" s="242"/>
      <c r="G521" s="217"/>
    </row>
    <row r="522" spans="1:7">
      <c r="A522" s="62"/>
      <c r="B522" s="246"/>
      <c r="C522" s="198"/>
      <c r="D522" s="67"/>
      <c r="E522" s="242"/>
      <c r="G522" s="217"/>
    </row>
    <row r="523" spans="1:7">
      <c r="A523" s="247" t="s">
        <v>3221</v>
      </c>
      <c r="B523" s="154"/>
      <c r="C523" s="252"/>
      <c r="D523" s="53"/>
      <c r="E523" s="253"/>
      <c r="G523" s="217"/>
    </row>
    <row r="524" spans="1:7">
      <c r="A524" s="62"/>
      <c r="B524" s="246" t="s">
        <v>3222</v>
      </c>
      <c r="C524" s="198" t="s">
        <v>3223</v>
      </c>
      <c r="D524" s="67"/>
      <c r="E524" s="242"/>
      <c r="F524" s="216">
        <v>228.15</v>
      </c>
      <c r="G524" s="217" t="str">
        <f>IF($G$2&gt;0,F524*(100%-$G$2),CLEAN(""))</f>
        <v/>
      </c>
    </row>
    <row r="525" spans="1:7">
      <c r="A525" s="62"/>
      <c r="B525" s="246" t="s">
        <v>3224</v>
      </c>
      <c r="C525" s="198" t="s">
        <v>3225</v>
      </c>
      <c r="D525" s="67"/>
      <c r="E525" s="242"/>
      <c r="F525" s="216">
        <v>234.60000000000002</v>
      </c>
      <c r="G525" s="217" t="str">
        <f>IF($G$2&gt;0,F525*(100%-$G$2),CLEAN(""))</f>
        <v/>
      </c>
    </row>
    <row r="526" spans="1:7">
      <c r="A526" s="62"/>
      <c r="B526" s="246" t="s">
        <v>3226</v>
      </c>
      <c r="C526" s="198" t="s">
        <v>3227</v>
      </c>
      <c r="D526" s="67"/>
      <c r="E526" s="242"/>
      <c r="F526" s="216">
        <v>258.95</v>
      </c>
      <c r="G526" s="217" t="str">
        <f>IF($G$2&gt;0,F526*(100%-$G$2),CLEAN(""))</f>
        <v/>
      </c>
    </row>
    <row r="527" spans="1:7" ht="11.25" customHeight="1">
      <c r="A527" s="62"/>
      <c r="B527" s="246" t="s">
        <v>3228</v>
      </c>
      <c r="C527" s="198" t="s">
        <v>3229</v>
      </c>
      <c r="D527" s="67"/>
      <c r="E527" s="242"/>
      <c r="F527" s="216">
        <v>461.6</v>
      </c>
      <c r="G527" s="217" t="str">
        <f>IF($G$2&gt;0,F527*(100%-$G$2),CLEAN(""))</f>
        <v/>
      </c>
    </row>
    <row r="528" spans="1:7">
      <c r="A528" s="248" t="s">
        <v>3220</v>
      </c>
      <c r="B528" s="246"/>
      <c r="C528" s="198"/>
      <c r="D528" s="67"/>
      <c r="E528" s="242"/>
      <c r="G528" s="217"/>
    </row>
    <row r="529" spans="1:7">
      <c r="A529" s="46"/>
      <c r="B529" s="47"/>
      <c r="C529" s="46"/>
      <c r="D529" s="48"/>
      <c r="E529" s="49"/>
      <c r="G529" s="217"/>
    </row>
    <row r="530" spans="1:7">
      <c r="A530" s="51" t="s">
        <v>3230</v>
      </c>
      <c r="B530" s="52"/>
      <c r="C530" s="51"/>
      <c r="D530" s="53"/>
      <c r="E530" s="230"/>
      <c r="G530" s="217"/>
    </row>
    <row r="531" spans="1:7">
      <c r="A531" s="46" t="s">
        <v>3231</v>
      </c>
      <c r="B531" s="47" t="s">
        <v>3232</v>
      </c>
      <c r="C531" s="46" t="s">
        <v>1035</v>
      </c>
      <c r="D531" s="48">
        <v>24</v>
      </c>
      <c r="E531" s="49">
        <v>0.65</v>
      </c>
      <c r="F531" s="216">
        <v>96.65</v>
      </c>
      <c r="G531" s="217" t="str">
        <f>IF($G$2&gt;0,F531*(100%-$G$2),CLEAN(""))</f>
        <v/>
      </c>
    </row>
    <row r="532" spans="1:7">
      <c r="A532" s="46" t="s">
        <v>3231</v>
      </c>
      <c r="B532" s="47" t="s">
        <v>3233</v>
      </c>
      <c r="C532" s="46" t="s">
        <v>3234</v>
      </c>
      <c r="D532" s="48">
        <v>24</v>
      </c>
      <c r="E532" s="49">
        <v>0.65</v>
      </c>
      <c r="F532" s="216">
        <v>96.65</v>
      </c>
      <c r="G532" s="217" t="str">
        <f>IF($G$2&gt;0,F532*(100%-$G$2),CLEAN(""))</f>
        <v/>
      </c>
    </row>
    <row r="533" spans="1:7">
      <c r="A533" s="46" t="s">
        <v>3231</v>
      </c>
      <c r="B533" s="47" t="s">
        <v>3235</v>
      </c>
      <c r="C533" s="46" t="s">
        <v>3236</v>
      </c>
      <c r="D533" s="48">
        <v>24</v>
      </c>
      <c r="E533" s="49">
        <v>0.64</v>
      </c>
      <c r="F533" s="216">
        <v>96.65</v>
      </c>
      <c r="G533" s="217" t="str">
        <f>IF($G$2&gt;0,F533*(100%-$G$2),CLEAN(""))</f>
        <v/>
      </c>
    </row>
    <row r="534" spans="1:7">
      <c r="A534" s="46"/>
      <c r="B534" s="47"/>
      <c r="C534" s="46"/>
      <c r="D534" s="48"/>
      <c r="E534" s="49"/>
      <c r="G534" s="217"/>
    </row>
    <row r="535" spans="1:7">
      <c r="A535" s="46"/>
      <c r="B535" s="47"/>
      <c r="C535" s="46"/>
      <c r="D535" s="48"/>
      <c r="E535" s="49"/>
      <c r="G535" s="217"/>
    </row>
    <row r="536" spans="1:7" s="262" customFormat="1" ht="13.2">
      <c r="A536" s="41" t="s">
        <v>3237</v>
      </c>
      <c r="B536" s="41"/>
      <c r="C536" s="41"/>
      <c r="D536" s="42"/>
      <c r="E536" s="43"/>
      <c r="F536" s="260"/>
      <c r="G536" s="261"/>
    </row>
    <row r="537" spans="1:7" s="264" customFormat="1">
      <c r="A537" s="46"/>
      <c r="B537" s="47"/>
      <c r="C537" s="46"/>
      <c r="D537" s="48"/>
      <c r="E537" s="49"/>
      <c r="F537" s="216"/>
      <c r="G537" s="263"/>
    </row>
    <row r="538" spans="1:7" s="264" customFormat="1">
      <c r="A538" s="51" t="s">
        <v>837</v>
      </c>
      <c r="B538" s="52"/>
      <c r="C538" s="51"/>
      <c r="D538" s="53"/>
      <c r="E538" s="54"/>
      <c r="F538" s="216"/>
      <c r="G538" s="263"/>
    </row>
    <row r="539" spans="1:7" s="264" customFormat="1">
      <c r="A539" s="46" t="s">
        <v>838</v>
      </c>
      <c r="B539" s="47" t="s">
        <v>839</v>
      </c>
      <c r="C539" s="46" t="s">
        <v>3053</v>
      </c>
      <c r="D539" s="48"/>
      <c r="E539" s="49">
        <v>1</v>
      </c>
      <c r="F539" s="216">
        <v>34.450000000000003</v>
      </c>
      <c r="G539" s="217" t="str">
        <f t="shared" ref="G539:G544" si="32">IF($G$2&gt;0,F539*(100%-$G$2),CLEAN(""))</f>
        <v/>
      </c>
    </row>
    <row r="540" spans="1:7" s="264" customFormat="1">
      <c r="A540" s="46" t="s">
        <v>3054</v>
      </c>
      <c r="B540" s="47" t="s">
        <v>3055</v>
      </c>
      <c r="C540" s="46" t="s">
        <v>3056</v>
      </c>
      <c r="D540" s="48"/>
      <c r="E540" s="49">
        <v>1.0640000000000001</v>
      </c>
      <c r="F540" s="216">
        <v>37.25</v>
      </c>
      <c r="G540" s="217" t="str">
        <f t="shared" si="32"/>
        <v/>
      </c>
    </row>
    <row r="541" spans="1:7" s="264" customFormat="1">
      <c r="A541" s="46" t="s">
        <v>3057</v>
      </c>
      <c r="B541" s="47" t="s">
        <v>3058</v>
      </c>
      <c r="C541" s="46" t="s">
        <v>3059</v>
      </c>
      <c r="D541" s="48"/>
      <c r="E541" s="49">
        <v>1.198</v>
      </c>
      <c r="F541" s="216">
        <v>44.75</v>
      </c>
      <c r="G541" s="217" t="str">
        <f t="shared" si="32"/>
        <v/>
      </c>
    </row>
    <row r="542" spans="1:7" s="264" customFormat="1">
      <c r="A542" s="46" t="s">
        <v>3060</v>
      </c>
      <c r="B542" s="47" t="s">
        <v>3061</v>
      </c>
      <c r="C542" s="46" t="s">
        <v>3062</v>
      </c>
      <c r="D542" s="48"/>
      <c r="E542" s="49">
        <v>1.556</v>
      </c>
      <c r="F542" s="216">
        <v>47.7</v>
      </c>
      <c r="G542" s="217" t="str">
        <f t="shared" si="32"/>
        <v/>
      </c>
    </row>
    <row r="543" spans="1:7" s="264" customFormat="1">
      <c r="A543" s="46" t="s">
        <v>3063</v>
      </c>
      <c r="B543" s="47" t="s">
        <v>3064</v>
      </c>
      <c r="C543" s="46" t="s">
        <v>3065</v>
      </c>
      <c r="D543" s="48"/>
      <c r="E543" s="49">
        <v>3</v>
      </c>
      <c r="F543" s="216">
        <v>58.05</v>
      </c>
      <c r="G543" s="217" t="str">
        <f t="shared" si="32"/>
        <v/>
      </c>
    </row>
    <row r="544" spans="1:7" s="264" customFormat="1">
      <c r="A544" s="46" t="s">
        <v>3066</v>
      </c>
      <c r="B544" s="47" t="s">
        <v>3067</v>
      </c>
      <c r="C544" s="46" t="s">
        <v>3068</v>
      </c>
      <c r="D544" s="48"/>
      <c r="E544" s="49">
        <v>2.8</v>
      </c>
      <c r="F544" s="216">
        <v>65.95</v>
      </c>
      <c r="G544" s="217" t="str">
        <f t="shared" si="32"/>
        <v/>
      </c>
    </row>
    <row r="545" spans="1:7" s="264" customFormat="1">
      <c r="A545" s="46"/>
      <c r="B545" s="47"/>
      <c r="C545" s="46"/>
      <c r="D545" s="48"/>
      <c r="E545" s="49"/>
      <c r="F545" s="216"/>
      <c r="G545" s="263"/>
    </row>
    <row r="546" spans="1:7" s="264" customFormat="1">
      <c r="A546" s="51" t="s">
        <v>3069</v>
      </c>
      <c r="B546" s="52"/>
      <c r="C546" s="51"/>
      <c r="D546" s="53"/>
      <c r="E546" s="54"/>
      <c r="F546" s="216"/>
      <c r="G546" s="263"/>
    </row>
    <row r="547" spans="1:7" s="264" customFormat="1">
      <c r="A547" s="46" t="s">
        <v>3070</v>
      </c>
      <c r="B547" s="47" t="s">
        <v>3071</v>
      </c>
      <c r="C547" s="46" t="s">
        <v>3072</v>
      </c>
      <c r="D547" s="48"/>
      <c r="E547" s="49">
        <v>5.5</v>
      </c>
      <c r="F547" s="216">
        <v>105.35</v>
      </c>
      <c r="G547" s="217" t="str">
        <f t="shared" ref="G547:G552" si="33">IF($G$2&gt;0,F547*(100%-$G$2),CLEAN(""))</f>
        <v/>
      </c>
    </row>
    <row r="548" spans="1:7" s="264" customFormat="1">
      <c r="A548" s="46" t="s">
        <v>3073</v>
      </c>
      <c r="B548" s="47" t="s">
        <v>3074</v>
      </c>
      <c r="C548" s="46" t="s">
        <v>3075</v>
      </c>
      <c r="D548" s="48"/>
      <c r="E548" s="49">
        <v>7.2</v>
      </c>
      <c r="F548" s="216">
        <v>134.19999999999999</v>
      </c>
      <c r="G548" s="217" t="str">
        <f t="shared" si="33"/>
        <v/>
      </c>
    </row>
    <row r="549" spans="1:7" s="264" customFormat="1">
      <c r="A549" s="46" t="s">
        <v>3076</v>
      </c>
      <c r="B549" s="47" t="s">
        <v>3077</v>
      </c>
      <c r="C549" s="46" t="s">
        <v>3078</v>
      </c>
      <c r="D549" s="48"/>
      <c r="E549" s="49">
        <v>10.5</v>
      </c>
      <c r="F549" s="216">
        <v>197.35</v>
      </c>
      <c r="G549" s="217" t="str">
        <f t="shared" si="33"/>
        <v/>
      </c>
    </row>
    <row r="550" spans="1:7" s="264" customFormat="1">
      <c r="A550" s="46" t="s">
        <v>3079</v>
      </c>
      <c r="B550" s="47" t="s">
        <v>3080</v>
      </c>
      <c r="C550" s="46" t="s">
        <v>3081</v>
      </c>
      <c r="D550" s="48"/>
      <c r="E550" s="49">
        <v>16.434000000000001</v>
      </c>
      <c r="F550" s="216">
        <v>341.8</v>
      </c>
      <c r="G550" s="217" t="str">
        <f t="shared" si="33"/>
        <v/>
      </c>
    </row>
    <row r="551" spans="1:7" s="264" customFormat="1">
      <c r="A551" s="46" t="s">
        <v>3082</v>
      </c>
      <c r="B551" s="47" t="s">
        <v>3083</v>
      </c>
      <c r="C551" s="46" t="s">
        <v>3084</v>
      </c>
      <c r="D551" s="48"/>
      <c r="E551" s="49">
        <v>38.799999999999997</v>
      </c>
      <c r="F551" s="216">
        <v>517.80000000000007</v>
      </c>
      <c r="G551" s="217" t="str">
        <f t="shared" si="33"/>
        <v/>
      </c>
    </row>
    <row r="552" spans="1:7" s="264" customFormat="1">
      <c r="A552" s="46" t="s">
        <v>3085</v>
      </c>
      <c r="B552" s="47" t="s">
        <v>878</v>
      </c>
      <c r="C552" s="46" t="s">
        <v>879</v>
      </c>
      <c r="D552" s="48"/>
      <c r="E552" s="49">
        <v>50.5</v>
      </c>
      <c r="F552" s="216">
        <v>990.75</v>
      </c>
      <c r="G552" s="217" t="str">
        <f t="shared" si="33"/>
        <v/>
      </c>
    </row>
    <row r="553" spans="1:7" s="264" customFormat="1">
      <c r="A553" s="46"/>
      <c r="B553" s="47"/>
      <c r="C553" s="46"/>
      <c r="D553" s="48"/>
      <c r="E553" s="49"/>
      <c r="F553" s="216"/>
      <c r="G553" s="265"/>
    </row>
    <row r="554" spans="1:7" s="264" customFormat="1">
      <c r="A554" s="51" t="s">
        <v>880</v>
      </c>
      <c r="B554" s="52"/>
      <c r="C554" s="51"/>
      <c r="D554" s="53"/>
      <c r="E554" s="54"/>
      <c r="F554" s="216"/>
      <c r="G554" s="265"/>
    </row>
    <row r="555" spans="1:7" s="264" customFormat="1">
      <c r="A555" s="46" t="s">
        <v>881</v>
      </c>
      <c r="B555" s="47" t="s">
        <v>882</v>
      </c>
      <c r="C555" s="46" t="s">
        <v>883</v>
      </c>
      <c r="D555" s="48"/>
      <c r="E555" s="49">
        <v>2.8</v>
      </c>
      <c r="F555" s="216">
        <v>50.150000000000006</v>
      </c>
      <c r="G555" s="217" t="str">
        <f t="shared" ref="G555:G560" si="34">IF($G$2&gt;0,F555*(100%-$G$2),CLEAN(""))</f>
        <v/>
      </c>
    </row>
    <row r="556" spans="1:7" s="264" customFormat="1">
      <c r="A556" s="46" t="s">
        <v>884</v>
      </c>
      <c r="B556" s="47" t="s">
        <v>885</v>
      </c>
      <c r="C556" s="46" t="s">
        <v>886</v>
      </c>
      <c r="D556" s="48"/>
      <c r="E556" s="49">
        <v>3.1</v>
      </c>
      <c r="F556" s="216">
        <v>57.25</v>
      </c>
      <c r="G556" s="217" t="str">
        <f t="shared" si="34"/>
        <v/>
      </c>
    </row>
    <row r="557" spans="1:7" s="264" customFormat="1">
      <c r="A557" s="46" t="s">
        <v>887</v>
      </c>
      <c r="B557" s="47" t="s">
        <v>888</v>
      </c>
      <c r="C557" s="46" t="s">
        <v>889</v>
      </c>
      <c r="D557" s="48"/>
      <c r="E557" s="49">
        <v>3.8</v>
      </c>
      <c r="F557" s="216">
        <v>73.150000000000006</v>
      </c>
      <c r="G557" s="217" t="str">
        <f t="shared" si="34"/>
        <v/>
      </c>
    </row>
    <row r="558" spans="1:7" s="264" customFormat="1">
      <c r="A558" s="46" t="s">
        <v>890</v>
      </c>
      <c r="B558" s="47" t="s">
        <v>891</v>
      </c>
      <c r="C558" s="46" t="s">
        <v>892</v>
      </c>
      <c r="D558" s="48"/>
      <c r="E558" s="49">
        <v>8.8000000000000007</v>
      </c>
      <c r="F558" s="216">
        <v>82.7</v>
      </c>
      <c r="G558" s="217" t="str">
        <f t="shared" si="34"/>
        <v/>
      </c>
    </row>
    <row r="559" spans="1:7" s="264" customFormat="1">
      <c r="A559" s="46" t="s">
        <v>893</v>
      </c>
      <c r="B559" s="47" t="s">
        <v>894</v>
      </c>
      <c r="C559" s="46" t="s">
        <v>895</v>
      </c>
      <c r="D559" s="48"/>
      <c r="E559" s="49">
        <v>9.9</v>
      </c>
      <c r="F559" s="216">
        <v>111.2</v>
      </c>
      <c r="G559" s="217" t="str">
        <f t="shared" si="34"/>
        <v/>
      </c>
    </row>
    <row r="560" spans="1:7" s="264" customFormat="1">
      <c r="A560" s="46" t="s">
        <v>896</v>
      </c>
      <c r="B560" s="47" t="s">
        <v>897</v>
      </c>
      <c r="C560" s="46" t="s">
        <v>898</v>
      </c>
      <c r="D560" s="48"/>
      <c r="E560" s="49">
        <v>10.5</v>
      </c>
      <c r="F560" s="216">
        <v>128.05000000000001</v>
      </c>
      <c r="G560" s="217" t="str">
        <f t="shared" si="34"/>
        <v/>
      </c>
    </row>
    <row r="561" spans="1:7" s="264" customFormat="1">
      <c r="A561" s="46"/>
      <c r="B561" s="47"/>
      <c r="C561" s="46"/>
      <c r="D561" s="48"/>
      <c r="E561" s="49"/>
      <c r="F561" s="216"/>
      <c r="G561" s="265"/>
    </row>
    <row r="562" spans="1:7" s="264" customFormat="1">
      <c r="A562" s="51" t="s">
        <v>899</v>
      </c>
      <c r="B562" s="52"/>
      <c r="C562" s="51"/>
      <c r="D562" s="53"/>
      <c r="E562" s="54"/>
      <c r="F562" s="216"/>
      <c r="G562" s="265"/>
    </row>
    <row r="563" spans="1:7" s="264" customFormat="1">
      <c r="A563" s="46" t="s">
        <v>900</v>
      </c>
      <c r="B563" s="47" t="s">
        <v>901</v>
      </c>
      <c r="C563" s="46" t="s">
        <v>902</v>
      </c>
      <c r="D563" s="48"/>
      <c r="E563" s="49">
        <v>14.68</v>
      </c>
      <c r="F563" s="216">
        <v>171.60000000000002</v>
      </c>
      <c r="G563" s="217" t="str">
        <f t="shared" ref="G563:G568" si="35">IF($G$2&gt;0,F563*(100%-$G$2),CLEAN(""))</f>
        <v/>
      </c>
    </row>
    <row r="564" spans="1:7" s="264" customFormat="1">
      <c r="A564" s="46" t="s">
        <v>903</v>
      </c>
      <c r="B564" s="47" t="s">
        <v>904</v>
      </c>
      <c r="C564" s="46" t="s">
        <v>905</v>
      </c>
      <c r="D564" s="48"/>
      <c r="E564" s="49">
        <v>15.099</v>
      </c>
      <c r="F564" s="216">
        <v>211.35000000000002</v>
      </c>
      <c r="G564" s="217" t="str">
        <f t="shared" si="35"/>
        <v/>
      </c>
    </row>
    <row r="565" spans="1:7" s="264" customFormat="1">
      <c r="A565" s="46" t="s">
        <v>906</v>
      </c>
      <c r="B565" s="47" t="s">
        <v>907</v>
      </c>
      <c r="C565" s="46" t="s">
        <v>908</v>
      </c>
      <c r="D565" s="48"/>
      <c r="E565" s="49">
        <v>25.059000000000001</v>
      </c>
      <c r="F565" s="216">
        <v>353.45000000000005</v>
      </c>
      <c r="G565" s="217" t="str">
        <f t="shared" si="35"/>
        <v/>
      </c>
    </row>
    <row r="566" spans="1:7" s="264" customFormat="1">
      <c r="A566" s="46" t="s">
        <v>909</v>
      </c>
      <c r="B566" s="47" t="s">
        <v>910</v>
      </c>
      <c r="C566" s="46" t="s">
        <v>911</v>
      </c>
      <c r="D566" s="48"/>
      <c r="E566" s="49">
        <v>38.799999999999997</v>
      </c>
      <c r="F566" s="216">
        <v>490.95000000000005</v>
      </c>
      <c r="G566" s="217" t="str">
        <f t="shared" si="35"/>
        <v/>
      </c>
    </row>
    <row r="567" spans="1:7" s="264" customFormat="1">
      <c r="A567" s="46" t="s">
        <v>912</v>
      </c>
      <c r="B567" s="47" t="s">
        <v>913</v>
      </c>
      <c r="C567" s="46" t="s">
        <v>914</v>
      </c>
      <c r="D567" s="48"/>
      <c r="E567" s="49">
        <v>55</v>
      </c>
      <c r="F567" s="216">
        <v>681.1</v>
      </c>
      <c r="G567" s="217" t="str">
        <f t="shared" si="35"/>
        <v/>
      </c>
    </row>
    <row r="568" spans="1:7" s="264" customFormat="1">
      <c r="A568" s="46" t="s">
        <v>915</v>
      </c>
      <c r="B568" s="47" t="s">
        <v>916</v>
      </c>
      <c r="C568" s="46" t="s">
        <v>917</v>
      </c>
      <c r="D568" s="48"/>
      <c r="E568" s="49">
        <v>112.15</v>
      </c>
      <c r="F568" s="216">
        <v>944.55</v>
      </c>
      <c r="G568" s="217" t="str">
        <f t="shared" si="35"/>
        <v/>
      </c>
    </row>
    <row r="569" spans="1:7">
      <c r="A569" s="46"/>
      <c r="B569" s="47"/>
      <c r="C569" s="46"/>
      <c r="D569" s="48"/>
      <c r="E569" s="49"/>
      <c r="G569" s="266"/>
    </row>
    <row r="570" spans="1:7">
      <c r="A570" s="46"/>
      <c r="B570" s="47"/>
      <c r="C570" s="46"/>
      <c r="D570" s="48"/>
      <c r="E570" s="49"/>
      <c r="G570" s="266"/>
    </row>
    <row r="571" spans="1:7" s="208" customFormat="1" ht="13.2">
      <c r="A571" s="41" t="s">
        <v>3238</v>
      </c>
      <c r="B571" s="41"/>
      <c r="C571" s="159"/>
      <c r="D571" s="205"/>
      <c r="E571" s="206"/>
      <c r="F571" s="260"/>
      <c r="G571" s="267"/>
    </row>
    <row r="572" spans="1:7">
      <c r="A572" s="46"/>
      <c r="B572" s="47"/>
      <c r="C572" s="46"/>
      <c r="D572" s="48"/>
      <c r="E572" s="49"/>
      <c r="G572" s="266"/>
    </row>
    <row r="573" spans="1:7">
      <c r="A573" s="51" t="s">
        <v>3239</v>
      </c>
      <c r="B573" s="52"/>
      <c r="C573" s="51"/>
      <c r="D573" s="53"/>
      <c r="E573" s="54"/>
      <c r="G573" s="266"/>
    </row>
    <row r="574" spans="1:7">
      <c r="A574" s="46" t="s">
        <v>3240</v>
      </c>
      <c r="B574" s="47" t="s">
        <v>3241</v>
      </c>
      <c r="C574" s="46" t="s">
        <v>3242</v>
      </c>
      <c r="D574" s="48"/>
      <c r="E574" s="49">
        <v>3.32</v>
      </c>
      <c r="F574" s="216">
        <v>75.7</v>
      </c>
      <c r="G574" s="217" t="str">
        <f t="shared" ref="G574:G582" si="36">IF($G$2&gt;0,F574*(100%-$G$2),CLEAN(""))</f>
        <v/>
      </c>
    </row>
    <row r="575" spans="1:7">
      <c r="A575" s="46" t="s">
        <v>3243</v>
      </c>
      <c r="B575" s="47" t="s">
        <v>3244</v>
      </c>
      <c r="C575" s="46" t="s">
        <v>3245</v>
      </c>
      <c r="D575" s="48"/>
      <c r="E575" s="49">
        <v>3.89</v>
      </c>
      <c r="F575" s="216">
        <v>80.150000000000006</v>
      </c>
      <c r="G575" s="217" t="str">
        <f t="shared" si="36"/>
        <v/>
      </c>
    </row>
    <row r="576" spans="1:7">
      <c r="A576" s="46" t="s">
        <v>3246</v>
      </c>
      <c r="B576" s="47" t="s">
        <v>3247</v>
      </c>
      <c r="C576" s="46" t="s">
        <v>3248</v>
      </c>
      <c r="D576" s="48"/>
      <c r="E576" s="49">
        <v>4.1500000000000004</v>
      </c>
      <c r="F576" s="216">
        <v>90.95</v>
      </c>
      <c r="G576" s="217" t="str">
        <f t="shared" si="36"/>
        <v/>
      </c>
    </row>
    <row r="577" spans="1:7">
      <c r="A577" s="46" t="s">
        <v>3249</v>
      </c>
      <c r="B577" s="47" t="s">
        <v>3250</v>
      </c>
      <c r="C577" s="46" t="s">
        <v>3251</v>
      </c>
      <c r="D577" s="48"/>
      <c r="E577" s="49">
        <v>6.99</v>
      </c>
      <c r="F577" s="216">
        <v>107.5</v>
      </c>
      <c r="G577" s="217" t="str">
        <f t="shared" si="36"/>
        <v/>
      </c>
    </row>
    <row r="578" spans="1:7">
      <c r="A578" s="46" t="s">
        <v>3252</v>
      </c>
      <c r="B578" s="47" t="s">
        <v>3253</v>
      </c>
      <c r="C578" s="46" t="s">
        <v>3254</v>
      </c>
      <c r="D578" s="48"/>
      <c r="E578" s="49">
        <v>7.64</v>
      </c>
      <c r="F578" s="216">
        <v>128.75</v>
      </c>
      <c r="G578" s="217" t="str">
        <f t="shared" si="36"/>
        <v/>
      </c>
    </row>
    <row r="579" spans="1:7">
      <c r="A579" s="46" t="s">
        <v>3255</v>
      </c>
      <c r="B579" s="47" t="s">
        <v>3256</v>
      </c>
      <c r="C579" s="46" t="s">
        <v>3257</v>
      </c>
      <c r="D579" s="48"/>
      <c r="E579" s="49">
        <v>8.5</v>
      </c>
      <c r="F579" s="216">
        <v>145.25</v>
      </c>
      <c r="G579" s="217" t="str">
        <f t="shared" si="36"/>
        <v/>
      </c>
    </row>
    <row r="580" spans="1:7">
      <c r="A580" s="46" t="s">
        <v>3258</v>
      </c>
      <c r="B580" s="47" t="s">
        <v>3259</v>
      </c>
      <c r="C580" s="46" t="s">
        <v>3260</v>
      </c>
      <c r="D580" s="48"/>
      <c r="E580" s="49">
        <v>19.41</v>
      </c>
      <c r="F580" s="216">
        <v>260.89999999999998</v>
      </c>
      <c r="G580" s="217" t="str">
        <f t="shared" si="36"/>
        <v/>
      </c>
    </row>
    <row r="581" spans="1:7">
      <c r="A581" s="46" t="s">
        <v>3261</v>
      </c>
      <c r="B581" s="47" t="s">
        <v>3262</v>
      </c>
      <c r="C581" s="46" t="s">
        <v>3263</v>
      </c>
      <c r="D581" s="48"/>
      <c r="E581" s="49">
        <v>25.84</v>
      </c>
      <c r="F581" s="216">
        <v>493.4</v>
      </c>
      <c r="G581" s="217" t="str">
        <f t="shared" si="36"/>
        <v/>
      </c>
    </row>
    <row r="582" spans="1:7">
      <c r="A582" s="46" t="s">
        <v>3264</v>
      </c>
      <c r="B582" s="47" t="s">
        <v>3265</v>
      </c>
      <c r="C582" s="46" t="s">
        <v>3266</v>
      </c>
      <c r="D582" s="48"/>
      <c r="E582" s="49">
        <v>37</v>
      </c>
      <c r="F582" s="216">
        <v>584.25</v>
      </c>
      <c r="G582" s="217" t="str">
        <f t="shared" si="36"/>
        <v/>
      </c>
    </row>
    <row r="583" spans="1:7">
      <c r="A583" s="46" t="s">
        <v>3267</v>
      </c>
      <c r="B583" s="47"/>
      <c r="C583" s="46"/>
      <c r="D583" s="48"/>
      <c r="E583" s="49"/>
      <c r="G583" s="266"/>
    </row>
    <row r="584" spans="1:7">
      <c r="A584" s="46"/>
      <c r="B584" s="47"/>
      <c r="C584" s="46"/>
      <c r="D584" s="48"/>
      <c r="E584" s="49"/>
      <c r="G584" s="266"/>
    </row>
    <row r="585" spans="1:7">
      <c r="A585" s="51" t="s">
        <v>3239</v>
      </c>
      <c r="B585" s="52"/>
      <c r="C585" s="51"/>
      <c r="D585" s="53"/>
      <c r="E585" s="54"/>
      <c r="G585" s="266"/>
    </row>
    <row r="586" spans="1:7">
      <c r="A586" s="46" t="s">
        <v>3268</v>
      </c>
      <c r="B586" s="47" t="s">
        <v>3269</v>
      </c>
      <c r="C586" s="46" t="s">
        <v>3270</v>
      </c>
      <c r="D586" s="48"/>
      <c r="E586" s="49">
        <v>2.63</v>
      </c>
      <c r="F586" s="216">
        <v>87.4</v>
      </c>
      <c r="G586" s="217" t="str">
        <f t="shared" ref="G586:G596" si="37">IF($G$2&gt;0,F586*(100%-$G$2),CLEAN(""))</f>
        <v/>
      </c>
    </row>
    <row r="587" spans="1:7">
      <c r="A587" s="46" t="s">
        <v>3271</v>
      </c>
      <c r="B587" s="47" t="s">
        <v>3272</v>
      </c>
      <c r="C587" s="46" t="s">
        <v>3273</v>
      </c>
      <c r="D587" s="48"/>
      <c r="E587" s="49">
        <v>2.64</v>
      </c>
      <c r="F587" s="216">
        <v>87.4</v>
      </c>
      <c r="G587" s="217" t="str">
        <f t="shared" si="37"/>
        <v/>
      </c>
    </row>
    <row r="588" spans="1:7">
      <c r="A588" s="46" t="s">
        <v>3240</v>
      </c>
      <c r="B588" s="47" t="s">
        <v>3274</v>
      </c>
      <c r="C588" s="46" t="s">
        <v>3275</v>
      </c>
      <c r="D588" s="48"/>
      <c r="E588" s="49">
        <v>3.32</v>
      </c>
      <c r="F588" s="216">
        <v>113.4</v>
      </c>
      <c r="G588" s="217" t="str">
        <f t="shared" si="37"/>
        <v/>
      </c>
    </row>
    <row r="589" spans="1:7">
      <c r="A589" s="46" t="s">
        <v>3243</v>
      </c>
      <c r="B589" s="47" t="s">
        <v>3276</v>
      </c>
      <c r="C589" s="46" t="s">
        <v>3277</v>
      </c>
      <c r="D589" s="48"/>
      <c r="E589" s="49">
        <v>3.89</v>
      </c>
      <c r="F589" s="216">
        <v>113.4</v>
      </c>
      <c r="G589" s="217" t="str">
        <f t="shared" si="37"/>
        <v/>
      </c>
    </row>
    <row r="590" spans="1:7">
      <c r="A590" s="46" t="s">
        <v>3246</v>
      </c>
      <c r="B590" s="47" t="s">
        <v>3278</v>
      </c>
      <c r="C590" s="46" t="s">
        <v>3279</v>
      </c>
      <c r="D590" s="48"/>
      <c r="E590" s="49">
        <v>4.1500000000000004</v>
      </c>
      <c r="F590" s="216">
        <v>131.1</v>
      </c>
      <c r="G590" s="217" t="str">
        <f t="shared" si="37"/>
        <v/>
      </c>
    </row>
    <row r="591" spans="1:7">
      <c r="A591" s="46" t="s">
        <v>3249</v>
      </c>
      <c r="B591" s="47" t="s">
        <v>3280</v>
      </c>
      <c r="C591" s="46" t="s">
        <v>3281</v>
      </c>
      <c r="D591" s="48"/>
      <c r="E591" s="49">
        <v>6.99</v>
      </c>
      <c r="F591" s="216">
        <v>159.20000000000002</v>
      </c>
      <c r="G591" s="217" t="str">
        <f t="shared" si="37"/>
        <v/>
      </c>
    </row>
    <row r="592" spans="1:7">
      <c r="A592" s="46" t="s">
        <v>3252</v>
      </c>
      <c r="B592" s="47" t="s">
        <v>3282</v>
      </c>
      <c r="C592" s="46" t="s">
        <v>3283</v>
      </c>
      <c r="D592" s="48"/>
      <c r="E592" s="49">
        <v>7.64</v>
      </c>
      <c r="F592" s="216">
        <v>214.35000000000002</v>
      </c>
      <c r="G592" s="217" t="str">
        <f t="shared" si="37"/>
        <v/>
      </c>
    </row>
    <row r="593" spans="1:7">
      <c r="A593" s="46" t="s">
        <v>3255</v>
      </c>
      <c r="B593" s="47" t="s">
        <v>3284</v>
      </c>
      <c r="C593" s="46" t="s">
        <v>3285</v>
      </c>
      <c r="D593" s="48"/>
      <c r="E593" s="49">
        <v>8.5</v>
      </c>
      <c r="F593" s="216">
        <v>282</v>
      </c>
      <c r="G593" s="217" t="str">
        <f t="shared" si="37"/>
        <v/>
      </c>
    </row>
    <row r="594" spans="1:7">
      <c r="A594" s="46" t="s">
        <v>3258</v>
      </c>
      <c r="B594" s="47" t="s">
        <v>3286</v>
      </c>
      <c r="C594" s="46" t="s">
        <v>3287</v>
      </c>
      <c r="D594" s="48"/>
      <c r="E594" s="49">
        <v>19.41</v>
      </c>
      <c r="F594" s="216">
        <v>509.75</v>
      </c>
      <c r="G594" s="217" t="str">
        <f t="shared" si="37"/>
        <v/>
      </c>
    </row>
    <row r="595" spans="1:7">
      <c r="A595" s="46" t="s">
        <v>3261</v>
      </c>
      <c r="B595" s="47" t="s">
        <v>3288</v>
      </c>
      <c r="C595" s="46" t="s">
        <v>3289</v>
      </c>
      <c r="D595" s="48"/>
      <c r="E595" s="49">
        <v>25.84</v>
      </c>
      <c r="F595" s="216">
        <v>807.35</v>
      </c>
      <c r="G595" s="217" t="str">
        <f t="shared" si="37"/>
        <v/>
      </c>
    </row>
    <row r="596" spans="1:7">
      <c r="A596" s="46" t="s">
        <v>3264</v>
      </c>
      <c r="B596" s="47" t="s">
        <v>3290</v>
      </c>
      <c r="C596" s="46" t="s">
        <v>3291</v>
      </c>
      <c r="D596" s="48"/>
      <c r="E596" s="49">
        <v>37</v>
      </c>
      <c r="F596" s="216">
        <v>1162.05</v>
      </c>
      <c r="G596" s="217" t="str">
        <f t="shared" si="37"/>
        <v/>
      </c>
    </row>
    <row r="597" spans="1:7">
      <c r="A597" s="46" t="s">
        <v>3267</v>
      </c>
      <c r="B597" s="47"/>
      <c r="C597" s="46"/>
      <c r="D597" s="48"/>
      <c r="E597" s="49"/>
      <c r="G597" s="266"/>
    </row>
    <row r="598" spans="1:7">
      <c r="A598" s="46"/>
      <c r="B598" s="47"/>
      <c r="C598" s="46"/>
      <c r="D598" s="48"/>
      <c r="E598" s="49"/>
      <c r="G598" s="266"/>
    </row>
    <row r="599" spans="1:7">
      <c r="A599" s="51" t="s">
        <v>3292</v>
      </c>
      <c r="B599" s="52"/>
      <c r="C599" s="51"/>
      <c r="D599" s="48"/>
      <c r="E599" s="49"/>
      <c r="G599" s="266"/>
    </row>
    <row r="600" spans="1:7">
      <c r="A600" s="46" t="s">
        <v>3293</v>
      </c>
      <c r="B600" s="47" t="s">
        <v>3294</v>
      </c>
      <c r="C600" s="46" t="s">
        <v>3295</v>
      </c>
      <c r="D600" s="48"/>
      <c r="E600" s="49">
        <v>3.8</v>
      </c>
      <c r="F600" s="216">
        <v>107.15</v>
      </c>
      <c r="G600" s="217" t="str">
        <f t="shared" ref="G600:G608" si="38">IF($G$2&gt;0,F600*(100%-$G$2),CLEAN(""))</f>
        <v/>
      </c>
    </row>
    <row r="601" spans="1:7">
      <c r="A601" s="46" t="s">
        <v>3296</v>
      </c>
      <c r="B601" s="47" t="s">
        <v>3297</v>
      </c>
      <c r="C601" s="46" t="s">
        <v>3298</v>
      </c>
      <c r="D601" s="48"/>
      <c r="E601" s="49">
        <v>4.3</v>
      </c>
      <c r="F601" s="216">
        <v>115.45</v>
      </c>
      <c r="G601" s="217" t="str">
        <f t="shared" si="38"/>
        <v/>
      </c>
    </row>
    <row r="602" spans="1:7">
      <c r="A602" s="46" t="s">
        <v>3299</v>
      </c>
      <c r="B602" s="47" t="s">
        <v>3300</v>
      </c>
      <c r="C602" s="46" t="s">
        <v>3301</v>
      </c>
      <c r="D602" s="48"/>
      <c r="E602" s="49">
        <v>5.13</v>
      </c>
      <c r="F602" s="216">
        <v>132.15</v>
      </c>
      <c r="G602" s="217" t="str">
        <f t="shared" si="38"/>
        <v/>
      </c>
    </row>
    <row r="603" spans="1:7">
      <c r="A603" s="46" t="s">
        <v>3302</v>
      </c>
      <c r="B603" s="47" t="s">
        <v>3303</v>
      </c>
      <c r="C603" s="46" t="s">
        <v>3304</v>
      </c>
      <c r="D603" s="48"/>
      <c r="E603" s="49">
        <v>9.1199999999999992</v>
      </c>
      <c r="F603" s="216">
        <v>160.25</v>
      </c>
      <c r="G603" s="217" t="str">
        <f t="shared" si="38"/>
        <v/>
      </c>
    </row>
    <row r="604" spans="1:7">
      <c r="A604" s="46" t="s">
        <v>3305</v>
      </c>
      <c r="B604" s="47" t="s">
        <v>3306</v>
      </c>
      <c r="C604" s="46" t="s">
        <v>3307</v>
      </c>
      <c r="D604" s="48"/>
      <c r="E604" s="49">
        <v>10.24</v>
      </c>
      <c r="F604" s="216">
        <v>188.35000000000002</v>
      </c>
      <c r="G604" s="217" t="str">
        <f t="shared" si="38"/>
        <v/>
      </c>
    </row>
    <row r="605" spans="1:7">
      <c r="A605" s="46" t="s">
        <v>3308</v>
      </c>
      <c r="B605" s="47" t="s">
        <v>3309</v>
      </c>
      <c r="C605" s="46" t="s">
        <v>3310</v>
      </c>
      <c r="D605" s="48"/>
      <c r="E605" s="49">
        <v>11.18</v>
      </c>
      <c r="F605" s="216">
        <v>213.3</v>
      </c>
      <c r="G605" s="217" t="str">
        <f t="shared" si="38"/>
        <v/>
      </c>
    </row>
    <row r="606" spans="1:7">
      <c r="A606" s="46" t="s">
        <v>3311</v>
      </c>
      <c r="B606" s="47" t="s">
        <v>3312</v>
      </c>
      <c r="C606" s="46" t="s">
        <v>3313</v>
      </c>
      <c r="D606" s="48"/>
      <c r="E606" s="49">
        <v>25.92</v>
      </c>
      <c r="F606" s="216">
        <v>457.75</v>
      </c>
      <c r="G606" s="217" t="str">
        <f t="shared" si="38"/>
        <v/>
      </c>
    </row>
    <row r="607" spans="1:7">
      <c r="A607" s="46" t="s">
        <v>3314</v>
      </c>
      <c r="B607" s="47" t="s">
        <v>3315</v>
      </c>
      <c r="C607" s="46" t="s">
        <v>3316</v>
      </c>
      <c r="D607" s="48"/>
      <c r="E607" s="49">
        <v>29.7</v>
      </c>
      <c r="F607" s="216">
        <v>816.65000000000009</v>
      </c>
      <c r="G607" s="217" t="str">
        <f t="shared" si="38"/>
        <v/>
      </c>
    </row>
    <row r="608" spans="1:7">
      <c r="A608" s="46" t="s">
        <v>3317</v>
      </c>
      <c r="B608" s="47" t="s">
        <v>3318</v>
      </c>
      <c r="C608" s="46" t="s">
        <v>3319</v>
      </c>
      <c r="D608" s="48"/>
      <c r="E608" s="49">
        <v>43</v>
      </c>
      <c r="F608" s="216">
        <v>1002.9000000000001</v>
      </c>
      <c r="G608" s="217" t="str">
        <f t="shared" si="38"/>
        <v/>
      </c>
    </row>
    <row r="609" spans="1:7">
      <c r="A609" s="46" t="s">
        <v>3267</v>
      </c>
      <c r="B609" s="47"/>
      <c r="C609" s="46"/>
      <c r="D609" s="48"/>
      <c r="E609" s="49"/>
      <c r="G609" s="266"/>
    </row>
    <row r="610" spans="1:7">
      <c r="A610" s="46"/>
      <c r="B610" s="47"/>
      <c r="C610" s="46"/>
      <c r="D610" s="48"/>
      <c r="E610" s="49"/>
      <c r="G610" s="266"/>
    </row>
    <row r="611" spans="1:7">
      <c r="A611" s="51" t="s">
        <v>3320</v>
      </c>
      <c r="B611" s="52"/>
      <c r="C611" s="51"/>
      <c r="D611" s="48"/>
      <c r="E611" s="49"/>
      <c r="G611" s="266"/>
    </row>
    <row r="612" spans="1:7">
      <c r="A612" s="46" t="s">
        <v>3321</v>
      </c>
      <c r="B612" s="47" t="s">
        <v>3322</v>
      </c>
      <c r="C612" s="46" t="s">
        <v>3323</v>
      </c>
      <c r="D612" s="48"/>
      <c r="E612" s="49">
        <v>2.91</v>
      </c>
      <c r="F612" s="216">
        <v>107.15</v>
      </c>
      <c r="G612" s="217" t="str">
        <f t="shared" ref="G612:G622" si="39">IF($G$2&gt;0,F612*(100%-$G$2),CLEAN(""))</f>
        <v/>
      </c>
    </row>
    <row r="613" spans="1:7">
      <c r="A613" s="46" t="s">
        <v>3324</v>
      </c>
      <c r="B613" s="47" t="s">
        <v>3325</v>
      </c>
      <c r="C613" s="46" t="s">
        <v>3326</v>
      </c>
      <c r="D613" s="48"/>
      <c r="E613" s="49">
        <v>2.92</v>
      </c>
      <c r="F613" s="216">
        <v>107.15</v>
      </c>
      <c r="G613" s="217" t="str">
        <f t="shared" si="39"/>
        <v/>
      </c>
    </row>
    <row r="614" spans="1:7">
      <c r="A614" s="46" t="s">
        <v>3293</v>
      </c>
      <c r="B614" s="47" t="s">
        <v>3327</v>
      </c>
      <c r="C614" s="46" t="s">
        <v>3328</v>
      </c>
      <c r="D614" s="48"/>
      <c r="E614" s="49">
        <v>3.8</v>
      </c>
      <c r="F614" s="216">
        <v>132.15</v>
      </c>
      <c r="G614" s="217" t="str">
        <f t="shared" si="39"/>
        <v/>
      </c>
    </row>
    <row r="615" spans="1:7">
      <c r="A615" s="46" t="s">
        <v>3296</v>
      </c>
      <c r="B615" s="47" t="s">
        <v>3329</v>
      </c>
      <c r="C615" s="46" t="s">
        <v>3330</v>
      </c>
      <c r="D615" s="48"/>
      <c r="E615" s="49">
        <v>4.3</v>
      </c>
      <c r="F615" s="216">
        <v>140.45000000000002</v>
      </c>
      <c r="G615" s="217" t="str">
        <f t="shared" si="39"/>
        <v/>
      </c>
    </row>
    <row r="616" spans="1:7">
      <c r="A616" s="46" t="s">
        <v>3299</v>
      </c>
      <c r="B616" s="47" t="s">
        <v>3331</v>
      </c>
      <c r="C616" s="46" t="s">
        <v>3332</v>
      </c>
      <c r="D616" s="48"/>
      <c r="E616" s="49">
        <v>5.13</v>
      </c>
      <c r="F616" s="216">
        <v>173.8</v>
      </c>
      <c r="G616" s="217" t="str">
        <f t="shared" si="39"/>
        <v/>
      </c>
    </row>
    <row r="617" spans="1:7">
      <c r="A617" s="46" t="s">
        <v>3302</v>
      </c>
      <c r="B617" s="47" t="s">
        <v>3333</v>
      </c>
      <c r="C617" s="46" t="s">
        <v>3334</v>
      </c>
      <c r="D617" s="48"/>
      <c r="E617" s="49">
        <v>9.1199999999999992</v>
      </c>
      <c r="F617" s="216">
        <v>204.9</v>
      </c>
      <c r="G617" s="217" t="str">
        <f t="shared" si="39"/>
        <v/>
      </c>
    </row>
    <row r="618" spans="1:7">
      <c r="A618" s="46" t="s">
        <v>3305</v>
      </c>
      <c r="B618" s="47" t="s">
        <v>3335</v>
      </c>
      <c r="C618" s="46" t="s">
        <v>3336</v>
      </c>
      <c r="D618" s="48"/>
      <c r="E618" s="49">
        <v>10.24</v>
      </c>
      <c r="F618" s="216">
        <v>279.90000000000003</v>
      </c>
      <c r="G618" s="217" t="str">
        <f t="shared" si="39"/>
        <v/>
      </c>
    </row>
    <row r="619" spans="1:7">
      <c r="A619" s="46" t="s">
        <v>3308</v>
      </c>
      <c r="B619" s="47" t="s">
        <v>3337</v>
      </c>
      <c r="C619" s="46" t="s">
        <v>3338</v>
      </c>
      <c r="D619" s="48"/>
      <c r="E619" s="49">
        <v>11.18</v>
      </c>
      <c r="F619" s="216">
        <v>339.20000000000005</v>
      </c>
      <c r="G619" s="217" t="str">
        <f t="shared" si="39"/>
        <v/>
      </c>
    </row>
    <row r="620" spans="1:7">
      <c r="A620" s="46" t="s">
        <v>3311</v>
      </c>
      <c r="B620" s="47" t="s">
        <v>3339</v>
      </c>
      <c r="C620" s="46" t="s">
        <v>3340</v>
      </c>
      <c r="D620" s="48"/>
      <c r="E620" s="49">
        <v>25.92</v>
      </c>
      <c r="F620" s="216">
        <v>600.30000000000007</v>
      </c>
      <c r="G620" s="217" t="str">
        <f t="shared" si="39"/>
        <v/>
      </c>
    </row>
    <row r="621" spans="1:7">
      <c r="A621" s="46" t="s">
        <v>3314</v>
      </c>
      <c r="B621" s="47" t="s">
        <v>3341</v>
      </c>
      <c r="C621" s="46" t="s">
        <v>3342</v>
      </c>
      <c r="D621" s="48"/>
      <c r="E621" s="49">
        <v>29.7</v>
      </c>
      <c r="F621" s="216">
        <v>951.90000000000009</v>
      </c>
      <c r="G621" s="217" t="str">
        <f t="shared" si="39"/>
        <v/>
      </c>
    </row>
    <row r="622" spans="1:7">
      <c r="A622" s="46" t="s">
        <v>3317</v>
      </c>
      <c r="B622" s="47" t="s">
        <v>3343</v>
      </c>
      <c r="C622" s="46" t="s">
        <v>3344</v>
      </c>
      <c r="D622" s="48"/>
      <c r="E622" s="49">
        <v>43</v>
      </c>
      <c r="F622" s="216">
        <v>1453.3500000000001</v>
      </c>
      <c r="G622" s="217" t="str">
        <f t="shared" si="39"/>
        <v/>
      </c>
    </row>
    <row r="623" spans="1:7">
      <c r="A623" s="46"/>
      <c r="B623" s="47"/>
      <c r="C623" s="46"/>
      <c r="D623" s="48"/>
      <c r="E623" s="49"/>
      <c r="G623" s="266"/>
    </row>
    <row r="624" spans="1:7">
      <c r="A624" s="51" t="s">
        <v>3345</v>
      </c>
      <c r="B624" s="52"/>
      <c r="C624" s="51"/>
      <c r="D624" s="53"/>
      <c r="E624" s="54"/>
      <c r="G624" s="266"/>
    </row>
    <row r="625" spans="1:7">
      <c r="A625" s="46" t="s">
        <v>3346</v>
      </c>
      <c r="B625" s="47" t="s">
        <v>3347</v>
      </c>
      <c r="C625" s="46" t="s">
        <v>3348</v>
      </c>
      <c r="D625" s="48"/>
      <c r="E625" s="49">
        <v>3.4</v>
      </c>
      <c r="F625" s="216">
        <v>527.4</v>
      </c>
      <c r="G625" s="217" t="str">
        <f t="shared" ref="G625:G634" si="40">IF($G$2&gt;0,F625*(100%-$G$2),CLEAN(""))</f>
        <v/>
      </c>
    </row>
    <row r="626" spans="1:7">
      <c r="A626" s="46" t="s">
        <v>3349</v>
      </c>
      <c r="B626" s="47" t="s">
        <v>3350</v>
      </c>
      <c r="C626" s="46" t="s">
        <v>3351</v>
      </c>
      <c r="D626" s="48"/>
      <c r="E626" s="49">
        <v>4.5</v>
      </c>
      <c r="F626" s="216">
        <v>645</v>
      </c>
      <c r="G626" s="217" t="str">
        <f t="shared" si="40"/>
        <v/>
      </c>
    </row>
    <row r="627" spans="1:7">
      <c r="A627" s="46" t="s">
        <v>3352</v>
      </c>
      <c r="B627" s="47" t="s">
        <v>3353</v>
      </c>
      <c r="C627" s="46" t="s">
        <v>3354</v>
      </c>
      <c r="D627" s="48"/>
      <c r="E627" s="49">
        <v>4.5999999999999996</v>
      </c>
      <c r="F627" s="216">
        <v>657.45</v>
      </c>
      <c r="G627" s="217" t="str">
        <f t="shared" si="40"/>
        <v/>
      </c>
    </row>
    <row r="628" spans="1:7">
      <c r="A628" s="46" t="s">
        <v>3355</v>
      </c>
      <c r="B628" s="47" t="s">
        <v>3356</v>
      </c>
      <c r="C628" s="46" t="s">
        <v>3357</v>
      </c>
      <c r="D628" s="48"/>
      <c r="E628" s="49">
        <v>6.4</v>
      </c>
      <c r="F628" s="216">
        <v>746.95</v>
      </c>
      <c r="G628" s="217" t="str">
        <f t="shared" si="40"/>
        <v/>
      </c>
    </row>
    <row r="629" spans="1:7">
      <c r="A629" s="46" t="s">
        <v>3358</v>
      </c>
      <c r="B629" s="47" t="s">
        <v>3359</v>
      </c>
      <c r="C629" s="46" t="s">
        <v>3360</v>
      </c>
      <c r="D629" s="48"/>
      <c r="E629" s="49">
        <v>8.5</v>
      </c>
      <c r="F629" s="216">
        <v>1120.45</v>
      </c>
      <c r="G629" s="217" t="str">
        <f t="shared" si="40"/>
        <v/>
      </c>
    </row>
    <row r="630" spans="1:7">
      <c r="A630" s="46" t="s">
        <v>3361</v>
      </c>
      <c r="B630" s="47" t="s">
        <v>3362</v>
      </c>
      <c r="C630" s="46" t="s">
        <v>3363</v>
      </c>
      <c r="D630" s="48"/>
      <c r="E630" s="49">
        <v>10.5</v>
      </c>
      <c r="F630" s="216">
        <v>1140.1500000000001</v>
      </c>
      <c r="G630" s="217" t="str">
        <f t="shared" si="40"/>
        <v/>
      </c>
    </row>
    <row r="631" spans="1:7">
      <c r="A631" s="46" t="s">
        <v>3364</v>
      </c>
      <c r="B631" s="47" t="s">
        <v>3365</v>
      </c>
      <c r="C631" s="46" t="s">
        <v>3366</v>
      </c>
      <c r="D631" s="48"/>
      <c r="E631" s="49">
        <v>19.399999999999999</v>
      </c>
      <c r="F631" s="216">
        <v>1756.0500000000002</v>
      </c>
      <c r="G631" s="217" t="str">
        <f t="shared" si="40"/>
        <v/>
      </c>
    </row>
    <row r="632" spans="1:7">
      <c r="A632" s="46" t="s">
        <v>3367</v>
      </c>
      <c r="B632" s="47" t="s">
        <v>3368</v>
      </c>
      <c r="C632" s="46" t="s">
        <v>3369</v>
      </c>
      <c r="D632" s="48"/>
      <c r="E632" s="49">
        <v>26.8</v>
      </c>
      <c r="F632" s="216">
        <v>2011.95</v>
      </c>
      <c r="G632" s="217" t="str">
        <f t="shared" si="40"/>
        <v/>
      </c>
    </row>
    <row r="633" spans="1:7">
      <c r="A633" s="46" t="s">
        <v>3370</v>
      </c>
      <c r="B633" s="47" t="s">
        <v>3371</v>
      </c>
      <c r="C633" s="46" t="s">
        <v>3372</v>
      </c>
      <c r="D633" s="48"/>
      <c r="E633" s="49">
        <v>47.5</v>
      </c>
      <c r="F633" s="216">
        <v>3342.55</v>
      </c>
      <c r="G633" s="217" t="str">
        <f t="shared" si="40"/>
        <v/>
      </c>
    </row>
    <row r="634" spans="1:7">
      <c r="A634" s="46" t="s">
        <v>3373</v>
      </c>
      <c r="B634" s="47" t="s">
        <v>3374</v>
      </c>
      <c r="C634" s="46" t="s">
        <v>3372</v>
      </c>
      <c r="D634" s="48"/>
      <c r="E634" s="49">
        <v>54</v>
      </c>
      <c r="F634" s="216">
        <v>4071.75</v>
      </c>
      <c r="G634" s="217" t="str">
        <f t="shared" si="40"/>
        <v/>
      </c>
    </row>
    <row r="635" spans="1:7">
      <c r="A635" s="46" t="s">
        <v>3267</v>
      </c>
      <c r="B635" s="47"/>
      <c r="C635" s="46"/>
      <c r="D635" s="48"/>
      <c r="E635" s="49"/>
      <c r="G635" s="266"/>
    </row>
    <row r="636" spans="1:7">
      <c r="A636" s="46"/>
      <c r="B636" s="47"/>
      <c r="C636" s="46"/>
      <c r="D636" s="48"/>
      <c r="E636" s="49"/>
      <c r="G636" s="266"/>
    </row>
    <row r="637" spans="1:7">
      <c r="A637" s="51" t="s">
        <v>3345</v>
      </c>
      <c r="B637" s="52"/>
      <c r="C637" s="51"/>
      <c r="D637" s="48"/>
      <c r="E637" s="49"/>
      <c r="G637" s="266"/>
    </row>
    <row r="638" spans="1:7">
      <c r="A638" s="46" t="s">
        <v>3375</v>
      </c>
      <c r="B638" s="47" t="s">
        <v>3376</v>
      </c>
      <c r="C638" s="46" t="s">
        <v>3270</v>
      </c>
      <c r="D638" s="48"/>
      <c r="E638" s="49">
        <v>3.2</v>
      </c>
      <c r="F638" s="216">
        <v>517</v>
      </c>
      <c r="G638" s="217" t="str">
        <f t="shared" ref="G638:G649" si="41">IF($G$2&gt;0,F638*(100%-$G$2),CLEAN(""))</f>
        <v/>
      </c>
    </row>
    <row r="639" spans="1:7">
      <c r="A639" s="46" t="s">
        <v>3377</v>
      </c>
      <c r="B639" s="47" t="s">
        <v>3378</v>
      </c>
      <c r="C639" s="46" t="s">
        <v>3273</v>
      </c>
      <c r="D639" s="48"/>
      <c r="E639" s="49">
        <v>3.3</v>
      </c>
      <c r="F639" s="216">
        <v>665.85</v>
      </c>
      <c r="G639" s="217" t="str">
        <f t="shared" si="41"/>
        <v/>
      </c>
    </row>
    <row r="640" spans="1:7">
      <c r="A640" s="46" t="s">
        <v>3346</v>
      </c>
      <c r="B640" s="47" t="s">
        <v>3379</v>
      </c>
      <c r="C640" s="46" t="s">
        <v>3275</v>
      </c>
      <c r="D640" s="48"/>
      <c r="E640" s="49">
        <v>3.4</v>
      </c>
      <c r="F640" s="216">
        <v>679.35</v>
      </c>
      <c r="G640" s="217" t="str">
        <f t="shared" si="41"/>
        <v/>
      </c>
    </row>
    <row r="641" spans="1:7">
      <c r="A641" s="46" t="s">
        <v>3349</v>
      </c>
      <c r="B641" s="47" t="s">
        <v>3380</v>
      </c>
      <c r="C641" s="46" t="s">
        <v>3277</v>
      </c>
      <c r="D641" s="48"/>
      <c r="E641" s="49">
        <v>4.5</v>
      </c>
      <c r="F641" s="216">
        <v>779.2</v>
      </c>
      <c r="G641" s="217" t="str">
        <f t="shared" si="41"/>
        <v/>
      </c>
    </row>
    <row r="642" spans="1:7">
      <c r="A642" s="46" t="s">
        <v>3352</v>
      </c>
      <c r="B642" s="47" t="s">
        <v>3381</v>
      </c>
      <c r="C642" s="46" t="s">
        <v>3279</v>
      </c>
      <c r="D642" s="48"/>
      <c r="E642" s="49">
        <v>4.5999999999999996</v>
      </c>
      <c r="F642" s="216">
        <v>804.15</v>
      </c>
      <c r="G642" s="217" t="str">
        <f t="shared" si="41"/>
        <v/>
      </c>
    </row>
    <row r="643" spans="1:7">
      <c r="A643" s="46" t="s">
        <v>3355</v>
      </c>
      <c r="B643" s="47" t="s">
        <v>3382</v>
      </c>
      <c r="C643" s="46" t="s">
        <v>3281</v>
      </c>
      <c r="D643" s="48"/>
      <c r="E643" s="49">
        <v>6.4</v>
      </c>
      <c r="F643" s="216">
        <v>960.25</v>
      </c>
      <c r="G643" s="217" t="str">
        <f t="shared" si="41"/>
        <v/>
      </c>
    </row>
    <row r="644" spans="1:7">
      <c r="A644" s="46" t="s">
        <v>3358</v>
      </c>
      <c r="B644" s="47" t="s">
        <v>3383</v>
      </c>
      <c r="C644" s="46" t="s">
        <v>3283</v>
      </c>
      <c r="D644" s="48"/>
      <c r="E644" s="49">
        <v>8.5</v>
      </c>
      <c r="F644" s="216">
        <v>1593.8000000000002</v>
      </c>
      <c r="G644" s="217" t="str">
        <f t="shared" si="41"/>
        <v/>
      </c>
    </row>
    <row r="645" spans="1:7">
      <c r="A645" s="46" t="s">
        <v>3361</v>
      </c>
      <c r="B645" s="47" t="s">
        <v>3384</v>
      </c>
      <c r="C645" s="46" t="s">
        <v>3285</v>
      </c>
      <c r="D645" s="48"/>
      <c r="E645" s="49">
        <v>10.5</v>
      </c>
      <c r="F645" s="216">
        <v>1880.9</v>
      </c>
      <c r="G645" s="217" t="str">
        <f t="shared" si="41"/>
        <v/>
      </c>
    </row>
    <row r="646" spans="1:7">
      <c r="A646" s="46" t="s">
        <v>3364</v>
      </c>
      <c r="B646" s="47" t="s">
        <v>3385</v>
      </c>
      <c r="C646" s="46" t="s">
        <v>3287</v>
      </c>
      <c r="D646" s="48"/>
      <c r="E646" s="49">
        <v>19.399999999999999</v>
      </c>
      <c r="F646" s="216">
        <v>2922.25</v>
      </c>
      <c r="G646" s="217" t="str">
        <f t="shared" si="41"/>
        <v/>
      </c>
    </row>
    <row r="647" spans="1:7">
      <c r="A647" s="46" t="s">
        <v>3367</v>
      </c>
      <c r="B647" s="47" t="s">
        <v>3386</v>
      </c>
      <c r="C647" s="46" t="s">
        <v>3289</v>
      </c>
      <c r="D647" s="48"/>
      <c r="E647" s="49">
        <v>26.8</v>
      </c>
      <c r="F647" s="216">
        <v>2801.55</v>
      </c>
      <c r="G647" s="217" t="str">
        <f t="shared" si="41"/>
        <v/>
      </c>
    </row>
    <row r="648" spans="1:7">
      <c r="A648" s="46" t="s">
        <v>3370</v>
      </c>
      <c r="B648" s="47" t="s">
        <v>3387</v>
      </c>
      <c r="C648" s="46" t="s">
        <v>3291</v>
      </c>
      <c r="D648" s="48"/>
      <c r="E648" s="49">
        <v>47.5</v>
      </c>
      <c r="F648" s="216">
        <v>5665.55</v>
      </c>
      <c r="G648" s="217" t="str">
        <f t="shared" si="41"/>
        <v/>
      </c>
    </row>
    <row r="649" spans="1:7">
      <c r="A649" s="46" t="s">
        <v>3373</v>
      </c>
      <c r="B649" s="47" t="s">
        <v>3388</v>
      </c>
      <c r="C649" s="46" t="s">
        <v>3389</v>
      </c>
      <c r="D649" s="48"/>
      <c r="E649" s="49">
        <v>54</v>
      </c>
      <c r="F649" s="216">
        <v>6672.5</v>
      </c>
      <c r="G649" s="217" t="str">
        <f t="shared" si="41"/>
        <v/>
      </c>
    </row>
    <row r="650" spans="1:7">
      <c r="A650" s="46" t="s">
        <v>3267</v>
      </c>
      <c r="B650" s="47"/>
      <c r="C650" s="46"/>
      <c r="D650" s="48"/>
      <c r="E650" s="49"/>
      <c r="G650" s="266"/>
    </row>
    <row r="651" spans="1:7">
      <c r="A651" s="46"/>
      <c r="B651" s="47"/>
      <c r="C651" s="46"/>
      <c r="D651" s="48"/>
      <c r="E651" s="49"/>
      <c r="G651" s="266"/>
    </row>
    <row r="652" spans="1:7">
      <c r="A652" s="46"/>
      <c r="B652" s="47"/>
      <c r="C652" s="46"/>
      <c r="D652" s="48"/>
      <c r="E652" s="49"/>
      <c r="G652" s="266"/>
    </row>
    <row r="653" spans="1:7" s="179" customFormat="1" ht="13.2">
      <c r="A653" s="41" t="s">
        <v>3390</v>
      </c>
      <c r="B653" s="41"/>
      <c r="C653" s="41"/>
      <c r="D653" s="42"/>
      <c r="E653" s="43"/>
      <c r="F653" s="227"/>
      <c r="G653" s="267"/>
    </row>
    <row r="654" spans="1:7">
      <c r="A654" s="46"/>
      <c r="B654" s="47"/>
      <c r="C654" s="46"/>
      <c r="D654" s="48"/>
      <c r="E654" s="49"/>
      <c r="G654" s="266"/>
    </row>
    <row r="655" spans="1:7">
      <c r="A655" s="51" t="s">
        <v>3391</v>
      </c>
      <c r="B655" s="52"/>
      <c r="C655" s="51"/>
      <c r="D655" s="53"/>
      <c r="E655" s="54"/>
      <c r="G655" s="266"/>
    </row>
    <row r="656" spans="1:7">
      <c r="A656" s="46" t="s">
        <v>3392</v>
      </c>
      <c r="B656" s="47" t="s">
        <v>3393</v>
      </c>
      <c r="C656" s="46" t="s">
        <v>3394</v>
      </c>
      <c r="D656" s="48"/>
      <c r="E656" s="49">
        <v>1.6</v>
      </c>
      <c r="F656" s="216">
        <v>399.65</v>
      </c>
      <c r="G656" s="217" t="str">
        <f t="shared" ref="G656:G661" si="42">IF($G$2&gt;0,F656*(100%-$G$2),CLEAN(""))</f>
        <v/>
      </c>
    </row>
    <row r="657" spans="1:7">
      <c r="A657" s="46" t="s">
        <v>3395</v>
      </c>
      <c r="B657" s="47" t="s">
        <v>3396</v>
      </c>
      <c r="C657" s="46" t="s">
        <v>3397</v>
      </c>
      <c r="D657" s="48"/>
      <c r="E657" s="49" t="s">
        <v>3398</v>
      </c>
      <c r="F657" s="216">
        <v>436.5</v>
      </c>
      <c r="G657" s="217" t="str">
        <f t="shared" si="42"/>
        <v/>
      </c>
    </row>
    <row r="658" spans="1:7">
      <c r="A658" s="46" t="s">
        <v>3399</v>
      </c>
      <c r="B658" s="47" t="s">
        <v>3400</v>
      </c>
      <c r="C658" s="46" t="s">
        <v>3401</v>
      </c>
      <c r="D658" s="48"/>
      <c r="E658" s="49">
        <v>1.65</v>
      </c>
      <c r="F658" s="216">
        <v>491.35</v>
      </c>
      <c r="G658" s="217" t="str">
        <f t="shared" si="42"/>
        <v/>
      </c>
    </row>
    <row r="659" spans="1:7">
      <c r="A659" s="64" t="s">
        <v>3392</v>
      </c>
      <c r="B659" s="63" t="s">
        <v>3402</v>
      </c>
      <c r="C659" s="62" t="s">
        <v>3403</v>
      </c>
      <c r="D659" s="67"/>
      <c r="E659" s="68">
        <v>1.6</v>
      </c>
      <c r="F659" s="216">
        <v>399.65</v>
      </c>
      <c r="G659" s="217" t="str">
        <f t="shared" si="42"/>
        <v/>
      </c>
    </row>
    <row r="660" spans="1:7">
      <c r="A660" s="64" t="s">
        <v>3395</v>
      </c>
      <c r="B660" s="63" t="s">
        <v>3404</v>
      </c>
      <c r="C660" s="64" t="s">
        <v>3405</v>
      </c>
      <c r="D660" s="67"/>
      <c r="E660" s="68" t="s">
        <v>3398</v>
      </c>
      <c r="F660" s="216">
        <v>436.5</v>
      </c>
      <c r="G660" s="217" t="str">
        <f t="shared" si="42"/>
        <v/>
      </c>
    </row>
    <row r="661" spans="1:7">
      <c r="A661" s="46" t="s">
        <v>3399</v>
      </c>
      <c r="B661" s="47" t="s">
        <v>3406</v>
      </c>
      <c r="C661" s="46" t="s">
        <v>3407</v>
      </c>
      <c r="D661" s="48"/>
      <c r="E661" s="49">
        <v>1.65</v>
      </c>
      <c r="F661" s="216">
        <v>491.35</v>
      </c>
      <c r="G661" s="217" t="str">
        <f t="shared" si="42"/>
        <v/>
      </c>
    </row>
    <row r="662" spans="1:7">
      <c r="A662" s="607" t="s">
        <v>3408</v>
      </c>
      <c r="B662" s="607"/>
      <c r="C662" s="607"/>
      <c r="D662" s="607"/>
      <c r="E662" s="607"/>
      <c r="G662" s="266"/>
    </row>
    <row r="663" spans="1:7">
      <c r="A663" s="46"/>
      <c r="B663" s="47"/>
      <c r="C663" s="46"/>
      <c r="D663" s="48"/>
      <c r="E663" s="49"/>
      <c r="G663" s="266"/>
    </row>
    <row r="664" spans="1:7">
      <c r="A664" s="51" t="s">
        <v>3409</v>
      </c>
      <c r="B664" s="52"/>
      <c r="C664" s="51"/>
      <c r="D664" s="53"/>
      <c r="E664" s="54"/>
      <c r="G664" s="266"/>
    </row>
    <row r="665" spans="1:7">
      <c r="A665" s="46" t="s">
        <v>3410</v>
      </c>
      <c r="B665" s="47" t="s">
        <v>3411</v>
      </c>
      <c r="C665" s="46" t="s">
        <v>3412</v>
      </c>
      <c r="D665" s="48"/>
      <c r="E665" s="49"/>
      <c r="F665" s="216">
        <v>23.7</v>
      </c>
      <c r="G665" s="217" t="str">
        <f t="shared" ref="G665:G675" si="43">IF($G$2&gt;0,F665*(100%-$G$2),CLEAN(""))</f>
        <v/>
      </c>
    </row>
    <row r="666" spans="1:7">
      <c r="A666" s="46" t="s">
        <v>3413</v>
      </c>
      <c r="B666" s="47" t="s">
        <v>3414</v>
      </c>
      <c r="C666" s="181" t="s">
        <v>3415</v>
      </c>
      <c r="D666" s="48"/>
      <c r="E666" s="49"/>
      <c r="F666" s="216">
        <v>47.5</v>
      </c>
      <c r="G666" s="217" t="str">
        <f t="shared" si="43"/>
        <v/>
      </c>
    </row>
    <row r="667" spans="1:7">
      <c r="A667" s="46" t="s">
        <v>3413</v>
      </c>
      <c r="B667" s="47" t="s">
        <v>3416</v>
      </c>
      <c r="C667" s="181" t="s">
        <v>3417</v>
      </c>
      <c r="D667" s="48"/>
      <c r="E667" s="49"/>
      <c r="F667" s="216">
        <v>147.30000000000001</v>
      </c>
      <c r="G667" s="217" t="str">
        <f t="shared" si="43"/>
        <v/>
      </c>
    </row>
    <row r="668" spans="1:7">
      <c r="A668" s="46" t="s">
        <v>3413</v>
      </c>
      <c r="B668" s="47" t="s">
        <v>3418</v>
      </c>
      <c r="C668" s="181" t="s">
        <v>3419</v>
      </c>
      <c r="D668" s="48"/>
      <c r="E668" s="49"/>
      <c r="F668" s="216">
        <v>111.55</v>
      </c>
      <c r="G668" s="217" t="str">
        <f t="shared" si="43"/>
        <v/>
      </c>
    </row>
    <row r="669" spans="1:7">
      <c r="A669" s="46" t="s">
        <v>3413</v>
      </c>
      <c r="B669" s="47" t="s">
        <v>3420</v>
      </c>
      <c r="C669" s="181" t="s">
        <v>3421</v>
      </c>
      <c r="D669" s="48"/>
      <c r="E669" s="49"/>
      <c r="F669" s="216">
        <v>44.15</v>
      </c>
      <c r="G669" s="217" t="str">
        <f t="shared" si="43"/>
        <v/>
      </c>
    </row>
    <row r="670" spans="1:7">
      <c r="A670" s="46" t="s">
        <v>3422</v>
      </c>
      <c r="B670" s="47" t="s">
        <v>3423</v>
      </c>
      <c r="C670" s="46" t="s">
        <v>3424</v>
      </c>
      <c r="D670" s="48"/>
      <c r="E670" s="49"/>
      <c r="F670" s="216">
        <v>208.9</v>
      </c>
      <c r="G670" s="217" t="str">
        <f t="shared" si="43"/>
        <v/>
      </c>
    </row>
    <row r="671" spans="1:7">
      <c r="A671" s="46" t="s">
        <v>3422</v>
      </c>
      <c r="B671" s="47" t="s">
        <v>3425</v>
      </c>
      <c r="C671" s="46" t="s">
        <v>3426</v>
      </c>
      <c r="D671" s="48"/>
      <c r="E671" s="49"/>
      <c r="F671" s="216">
        <v>177.3</v>
      </c>
      <c r="G671" s="217" t="str">
        <f t="shared" si="43"/>
        <v/>
      </c>
    </row>
    <row r="672" spans="1:7">
      <c r="A672" s="46" t="s">
        <v>3422</v>
      </c>
      <c r="B672" s="47" t="s">
        <v>3427</v>
      </c>
      <c r="C672" s="46" t="s">
        <v>3428</v>
      </c>
      <c r="D672" s="48"/>
      <c r="E672" s="49"/>
      <c r="F672" s="216">
        <v>266.3</v>
      </c>
      <c r="G672" s="217" t="str">
        <f t="shared" si="43"/>
        <v/>
      </c>
    </row>
    <row r="673" spans="1:7">
      <c r="A673" s="181" t="s">
        <v>3429</v>
      </c>
      <c r="B673" s="176" t="s">
        <v>3430</v>
      </c>
      <c r="C673" s="181" t="s">
        <v>3431</v>
      </c>
      <c r="D673" s="48"/>
      <c r="E673" s="49"/>
      <c r="F673" s="216">
        <v>34.799999999999997</v>
      </c>
      <c r="G673" s="217" t="str">
        <f t="shared" si="43"/>
        <v/>
      </c>
    </row>
    <row r="674" spans="1:7">
      <c r="A674" s="181" t="s">
        <v>3429</v>
      </c>
      <c r="B674" s="176" t="s">
        <v>3432</v>
      </c>
      <c r="C674" s="181" t="s">
        <v>3433</v>
      </c>
      <c r="D674" s="48"/>
      <c r="E674" s="49"/>
      <c r="F674" s="216">
        <v>38.5</v>
      </c>
      <c r="G674" s="217" t="str">
        <f t="shared" si="43"/>
        <v/>
      </c>
    </row>
    <row r="675" spans="1:7">
      <c r="A675" s="181" t="s">
        <v>3429</v>
      </c>
      <c r="B675" s="176" t="s">
        <v>3434</v>
      </c>
      <c r="C675" s="181" t="s">
        <v>3435</v>
      </c>
      <c r="D675" s="48"/>
      <c r="E675" s="49"/>
      <c r="F675" s="216">
        <v>46</v>
      </c>
      <c r="G675" s="217" t="str">
        <f t="shared" si="43"/>
        <v/>
      </c>
    </row>
    <row r="676" spans="1:7" s="176" customFormat="1">
      <c r="A676" s="46"/>
      <c r="B676" s="47"/>
      <c r="C676" s="47"/>
      <c r="D676" s="211"/>
      <c r="E676" s="212"/>
      <c r="F676" s="218"/>
      <c r="G676" s="266"/>
    </row>
    <row r="677" spans="1:7">
      <c r="A677" s="51" t="s">
        <v>3436</v>
      </c>
      <c r="B677" s="52"/>
      <c r="C677" s="51"/>
      <c r="D677" s="53"/>
      <c r="E677" s="54"/>
      <c r="G677" s="266"/>
    </row>
    <row r="678" spans="1:7">
      <c r="A678" s="46" t="s">
        <v>3437</v>
      </c>
      <c r="B678" s="47" t="s">
        <v>3438</v>
      </c>
      <c r="C678" s="46" t="s">
        <v>3439</v>
      </c>
      <c r="D678" s="48"/>
      <c r="E678" s="242">
        <v>1.4</v>
      </c>
      <c r="F678" s="216">
        <v>249.85</v>
      </c>
      <c r="G678" s="217" t="str">
        <f t="shared" ref="G678:G685" si="44">IF($G$2&gt;0,F678*(100%-$G$2),CLEAN(""))</f>
        <v/>
      </c>
    </row>
    <row r="679" spans="1:7">
      <c r="A679" s="46" t="s">
        <v>3437</v>
      </c>
      <c r="B679" s="47" t="s">
        <v>3440</v>
      </c>
      <c r="C679" s="46" t="s">
        <v>3441</v>
      </c>
      <c r="D679" s="48"/>
      <c r="E679" s="242">
        <v>1.4</v>
      </c>
      <c r="F679" s="216">
        <v>249.85</v>
      </c>
      <c r="G679" s="217" t="str">
        <f t="shared" si="44"/>
        <v/>
      </c>
    </row>
    <row r="680" spans="1:7">
      <c r="A680" s="46" t="s">
        <v>3437</v>
      </c>
      <c r="B680" s="47" t="s">
        <v>3442</v>
      </c>
      <c r="C680" s="46" t="s">
        <v>3443</v>
      </c>
      <c r="D680" s="48"/>
      <c r="E680" s="242">
        <v>1.37</v>
      </c>
      <c r="F680" s="216">
        <v>249.85</v>
      </c>
      <c r="G680" s="217" t="str">
        <f t="shared" si="44"/>
        <v/>
      </c>
    </row>
    <row r="681" spans="1:7">
      <c r="A681" s="223" t="s">
        <v>3437</v>
      </c>
      <c r="B681" s="224" t="s">
        <v>3444</v>
      </c>
      <c r="C681" s="223" t="s">
        <v>3445</v>
      </c>
      <c r="D681" s="225"/>
      <c r="E681" s="243">
        <v>1.4</v>
      </c>
      <c r="F681" s="216">
        <v>249.85</v>
      </c>
      <c r="G681" s="217" t="str">
        <f t="shared" si="44"/>
        <v/>
      </c>
    </row>
    <row r="682" spans="1:7">
      <c r="A682" s="46" t="s">
        <v>3437</v>
      </c>
      <c r="B682" s="47" t="s">
        <v>3446</v>
      </c>
      <c r="C682" s="46" t="s">
        <v>3447</v>
      </c>
      <c r="D682" s="48"/>
      <c r="E682" s="242">
        <v>1.68</v>
      </c>
      <c r="F682" s="216">
        <v>311.35000000000002</v>
      </c>
      <c r="G682" s="217" t="str">
        <f t="shared" si="44"/>
        <v/>
      </c>
    </row>
    <row r="683" spans="1:7">
      <c r="A683" s="46" t="s">
        <v>3437</v>
      </c>
      <c r="B683" s="47" t="s">
        <v>3448</v>
      </c>
      <c r="C683" s="46" t="s">
        <v>3449</v>
      </c>
      <c r="D683" s="48"/>
      <c r="E683" s="242">
        <v>1.62</v>
      </c>
      <c r="F683" s="216">
        <v>311.35000000000002</v>
      </c>
      <c r="G683" s="217" t="str">
        <f t="shared" si="44"/>
        <v/>
      </c>
    </row>
    <row r="684" spans="1:7">
      <c r="A684" s="46" t="s">
        <v>3437</v>
      </c>
      <c r="B684" s="47" t="s">
        <v>3450</v>
      </c>
      <c r="C684" s="46" t="s">
        <v>3451</v>
      </c>
      <c r="D684" s="48"/>
      <c r="E684" s="242">
        <v>1.62</v>
      </c>
      <c r="F684" s="216">
        <v>311.35000000000002</v>
      </c>
      <c r="G684" s="217" t="str">
        <f t="shared" si="44"/>
        <v/>
      </c>
    </row>
    <row r="685" spans="1:7">
      <c r="A685" s="46" t="s">
        <v>3437</v>
      </c>
      <c r="B685" s="47" t="s">
        <v>3452</v>
      </c>
      <c r="C685" s="46" t="s">
        <v>3453</v>
      </c>
      <c r="D685" s="48"/>
      <c r="E685" s="242">
        <v>1.6</v>
      </c>
      <c r="F685" s="216">
        <v>311.35000000000002</v>
      </c>
      <c r="G685" s="217" t="str">
        <f t="shared" si="44"/>
        <v/>
      </c>
    </row>
    <row r="686" spans="1:7">
      <c r="A686" s="46"/>
      <c r="B686" s="47"/>
      <c r="C686" s="46"/>
      <c r="D686" s="48"/>
      <c r="E686" s="242"/>
      <c r="G686" s="266"/>
    </row>
    <row r="687" spans="1:7">
      <c r="A687" s="51" t="s">
        <v>3454</v>
      </c>
      <c r="B687" s="52"/>
      <c r="C687" s="51"/>
      <c r="D687" s="53"/>
      <c r="E687" s="54"/>
      <c r="G687" s="266"/>
    </row>
    <row r="688" spans="1:7">
      <c r="A688" s="46" t="s">
        <v>3455</v>
      </c>
      <c r="B688" s="47" t="s">
        <v>3456</v>
      </c>
      <c r="C688" s="46" t="s">
        <v>3457</v>
      </c>
      <c r="D688" s="48"/>
      <c r="E688" s="242">
        <v>4.5599999999999996</v>
      </c>
      <c r="F688" s="216">
        <v>1254.45</v>
      </c>
      <c r="G688" s="217" t="str">
        <f t="shared" ref="G688:G696" si="45">IF($G$2&gt;0,F688*(100%-$G$2),CLEAN(""))</f>
        <v/>
      </c>
    </row>
    <row r="689" spans="1:7">
      <c r="A689" s="46" t="s">
        <v>3455</v>
      </c>
      <c r="B689" s="47" t="s">
        <v>3458</v>
      </c>
      <c r="C689" s="46" t="s">
        <v>3459</v>
      </c>
      <c r="D689" s="48"/>
      <c r="E689" s="242">
        <v>4.55</v>
      </c>
      <c r="F689" s="216">
        <v>1254.45</v>
      </c>
      <c r="G689" s="217" t="str">
        <f t="shared" si="45"/>
        <v/>
      </c>
    </row>
    <row r="690" spans="1:7">
      <c r="A690" s="46" t="s">
        <v>3455</v>
      </c>
      <c r="B690" s="47" t="s">
        <v>3460</v>
      </c>
      <c r="C690" s="46" t="s">
        <v>3461</v>
      </c>
      <c r="D690" s="48"/>
      <c r="E690" s="242">
        <v>4.55</v>
      </c>
      <c r="F690" s="216">
        <v>1254.45</v>
      </c>
      <c r="G690" s="217" t="str">
        <f t="shared" si="45"/>
        <v/>
      </c>
    </row>
    <row r="691" spans="1:7">
      <c r="A691" s="46" t="s">
        <v>3455</v>
      </c>
      <c r="B691" s="47" t="s">
        <v>3462</v>
      </c>
      <c r="C691" s="46" t="s">
        <v>3463</v>
      </c>
      <c r="D691" s="48"/>
      <c r="E691" s="242">
        <v>4.59</v>
      </c>
      <c r="F691" s="216">
        <v>1254.45</v>
      </c>
      <c r="G691" s="217" t="str">
        <f t="shared" si="45"/>
        <v/>
      </c>
    </row>
    <row r="692" spans="1:7">
      <c r="A692" s="223" t="s">
        <v>3455</v>
      </c>
      <c r="B692" s="224" t="s">
        <v>3464</v>
      </c>
      <c r="C692" s="223" t="s">
        <v>3465</v>
      </c>
      <c r="D692" s="225"/>
      <c r="E692" s="243">
        <v>4.54</v>
      </c>
      <c r="F692" s="216">
        <v>1512.2</v>
      </c>
      <c r="G692" s="217" t="str">
        <f t="shared" si="45"/>
        <v/>
      </c>
    </row>
    <row r="693" spans="1:7">
      <c r="A693" s="46" t="s">
        <v>3466</v>
      </c>
      <c r="B693" s="47" t="s">
        <v>840</v>
      </c>
      <c r="C693" s="46" t="s">
        <v>3457</v>
      </c>
      <c r="D693" s="48"/>
      <c r="E693" s="242">
        <v>3.5</v>
      </c>
      <c r="F693" s="216">
        <v>1557.2</v>
      </c>
      <c r="G693" s="217" t="str">
        <f t="shared" si="45"/>
        <v/>
      </c>
    </row>
    <row r="694" spans="1:7">
      <c r="A694" s="46" t="s">
        <v>3466</v>
      </c>
      <c r="B694" s="47" t="s">
        <v>841</v>
      </c>
      <c r="C694" s="46" t="s">
        <v>3459</v>
      </c>
      <c r="D694" s="48"/>
      <c r="E694" s="242">
        <v>5.14</v>
      </c>
      <c r="F694" s="216">
        <v>1557.2</v>
      </c>
      <c r="G694" s="217" t="str">
        <f t="shared" si="45"/>
        <v/>
      </c>
    </row>
    <row r="695" spans="1:7">
      <c r="A695" s="46" t="s">
        <v>3466</v>
      </c>
      <c r="B695" s="47" t="s">
        <v>842</v>
      </c>
      <c r="C695" s="46" t="s">
        <v>3461</v>
      </c>
      <c r="D695" s="48"/>
      <c r="E695" s="242">
        <v>5.0999999999999996</v>
      </c>
      <c r="F695" s="216">
        <v>1557.2</v>
      </c>
      <c r="G695" s="217" t="str">
        <f t="shared" si="45"/>
        <v/>
      </c>
    </row>
    <row r="696" spans="1:7">
      <c r="A696" s="64" t="s">
        <v>3466</v>
      </c>
      <c r="B696" s="63" t="s">
        <v>843</v>
      </c>
      <c r="C696" s="64" t="s">
        <v>3463</v>
      </c>
      <c r="D696" s="67"/>
      <c r="E696" s="242">
        <v>5.13</v>
      </c>
      <c r="F696" s="216">
        <v>1557.2</v>
      </c>
      <c r="G696" s="217" t="str">
        <f t="shared" si="45"/>
        <v/>
      </c>
    </row>
    <row r="697" spans="1:7">
      <c r="A697" s="236" t="s">
        <v>844</v>
      </c>
      <c r="B697" s="237"/>
      <c r="C697" s="64"/>
      <c r="D697" s="238"/>
      <c r="E697" s="268"/>
      <c r="G697" s="266"/>
    </row>
    <row r="698" spans="1:7">
      <c r="A698" s="46"/>
      <c r="B698" s="47"/>
      <c r="C698" s="46"/>
      <c r="D698" s="48"/>
      <c r="E698" s="49"/>
      <c r="G698" s="266"/>
    </row>
    <row r="699" spans="1:7">
      <c r="A699" s="51" t="s">
        <v>845</v>
      </c>
      <c r="B699" s="52"/>
      <c r="C699" s="51"/>
      <c r="D699" s="53"/>
      <c r="E699" s="54"/>
      <c r="G699" s="266"/>
    </row>
    <row r="700" spans="1:7">
      <c r="A700" s="46" t="s">
        <v>846</v>
      </c>
      <c r="B700" s="47" t="s">
        <v>847</v>
      </c>
      <c r="C700" s="46" t="s">
        <v>848</v>
      </c>
      <c r="D700" s="48"/>
      <c r="E700" s="49" t="s">
        <v>2521</v>
      </c>
      <c r="F700" s="216">
        <v>348.45</v>
      </c>
      <c r="G700" s="217" t="str">
        <f>IF($G$2&gt;0,F700*(100%-$G$2),CLEAN(""))</f>
        <v/>
      </c>
    </row>
    <row r="701" spans="1:7">
      <c r="A701" s="46" t="s">
        <v>849</v>
      </c>
      <c r="B701" s="47" t="s">
        <v>850</v>
      </c>
      <c r="C701" s="46" t="s">
        <v>851</v>
      </c>
      <c r="D701" s="48"/>
      <c r="E701" s="49">
        <v>0.5</v>
      </c>
      <c r="F701" s="216">
        <v>386.25</v>
      </c>
      <c r="G701" s="217" t="str">
        <f>IF($G$2&gt;0,F701*(100%-$G$2),CLEAN(""))</f>
        <v/>
      </c>
    </row>
    <row r="702" spans="1:7">
      <c r="A702" s="46"/>
      <c r="B702" s="47"/>
      <c r="C702" s="46"/>
      <c r="D702" s="48"/>
      <c r="E702" s="49"/>
      <c r="G702" s="266"/>
    </row>
    <row r="703" spans="1:7" s="185" customFormat="1" ht="13.2">
      <c r="A703" s="51" t="s">
        <v>852</v>
      </c>
      <c r="B703" s="52"/>
      <c r="C703" s="51"/>
      <c r="D703" s="53"/>
      <c r="E703" s="54"/>
      <c r="F703" s="260"/>
      <c r="G703" s="267"/>
    </row>
    <row r="704" spans="1:7" s="185" customFormat="1" ht="13.2">
      <c r="A704" s="64" t="s">
        <v>853</v>
      </c>
      <c r="B704" s="63" t="s">
        <v>854</v>
      </c>
      <c r="C704" s="64" t="s">
        <v>855</v>
      </c>
      <c r="D704" s="67"/>
      <c r="E704" s="242">
        <v>0.67</v>
      </c>
      <c r="F704" s="216">
        <v>467</v>
      </c>
      <c r="G704" s="217" t="str">
        <f t="shared" ref="G704:G712" si="46">IF($G$2&gt;0,F704*(100%-$G$2),CLEAN(""))</f>
        <v/>
      </c>
    </row>
    <row r="705" spans="1:7" s="185" customFormat="1" ht="13.2">
      <c r="A705" s="64" t="s">
        <v>853</v>
      </c>
      <c r="B705" s="63" t="s">
        <v>856</v>
      </c>
      <c r="C705" s="64" t="s">
        <v>857</v>
      </c>
      <c r="D705" s="67"/>
      <c r="E705" s="242">
        <v>0.85</v>
      </c>
      <c r="F705" s="216">
        <v>544.25</v>
      </c>
      <c r="G705" s="217" t="str">
        <f t="shared" si="46"/>
        <v/>
      </c>
    </row>
    <row r="706" spans="1:7" s="185" customFormat="1" ht="13.2">
      <c r="A706" s="64" t="s">
        <v>853</v>
      </c>
      <c r="B706" s="224" t="s">
        <v>858</v>
      </c>
      <c r="C706" s="223" t="s">
        <v>859</v>
      </c>
      <c r="D706" s="225"/>
      <c r="E706" s="243">
        <v>0.98</v>
      </c>
      <c r="F706" s="216">
        <v>619</v>
      </c>
      <c r="G706" s="217" t="str">
        <f t="shared" si="46"/>
        <v/>
      </c>
    </row>
    <row r="707" spans="1:7" s="185" customFormat="1" ht="13.2">
      <c r="A707" s="64" t="s">
        <v>860</v>
      </c>
      <c r="B707" s="63" t="s">
        <v>861</v>
      </c>
      <c r="C707" s="64" t="s">
        <v>862</v>
      </c>
      <c r="D707" s="67"/>
      <c r="E707" s="242">
        <v>3.77</v>
      </c>
      <c r="F707" s="216">
        <v>544.15</v>
      </c>
      <c r="G707" s="217" t="str">
        <f t="shared" si="46"/>
        <v/>
      </c>
    </row>
    <row r="708" spans="1:7" s="185" customFormat="1" ht="13.2">
      <c r="A708" s="64" t="s">
        <v>860</v>
      </c>
      <c r="B708" s="63" t="s">
        <v>863</v>
      </c>
      <c r="C708" s="64" t="s">
        <v>864</v>
      </c>
      <c r="D708" s="67"/>
      <c r="E708" s="242">
        <v>4.4400000000000004</v>
      </c>
      <c r="F708" s="216">
        <v>644.20000000000005</v>
      </c>
      <c r="G708" s="217" t="str">
        <f t="shared" si="46"/>
        <v/>
      </c>
    </row>
    <row r="709" spans="1:7" s="185" customFormat="1" ht="13.2">
      <c r="A709" s="64" t="s">
        <v>860</v>
      </c>
      <c r="B709" s="63" t="s">
        <v>865</v>
      </c>
      <c r="C709" s="46" t="s">
        <v>866</v>
      </c>
      <c r="D709" s="67"/>
      <c r="E709" s="242">
        <v>4.96</v>
      </c>
      <c r="F709" s="216">
        <v>727.45</v>
      </c>
      <c r="G709" s="217" t="str">
        <f t="shared" si="46"/>
        <v/>
      </c>
    </row>
    <row r="710" spans="1:7" s="185" customFormat="1" ht="13.2">
      <c r="A710" s="64" t="s">
        <v>860</v>
      </c>
      <c r="B710" s="63" t="s">
        <v>867</v>
      </c>
      <c r="C710" s="64" t="s">
        <v>868</v>
      </c>
      <c r="D710" s="67"/>
      <c r="E710" s="242">
        <v>8.07</v>
      </c>
      <c r="F710" s="216">
        <v>965.15</v>
      </c>
      <c r="G710" s="217" t="str">
        <f t="shared" si="46"/>
        <v/>
      </c>
    </row>
    <row r="711" spans="1:7" s="185" customFormat="1" ht="13.2">
      <c r="A711" s="64" t="s">
        <v>860</v>
      </c>
      <c r="B711" s="63" t="s">
        <v>869</v>
      </c>
      <c r="C711" s="64" t="s">
        <v>870</v>
      </c>
      <c r="D711" s="67"/>
      <c r="E711" s="242">
        <v>9.52</v>
      </c>
      <c r="F711" s="216">
        <v>1058</v>
      </c>
      <c r="G711" s="217" t="str">
        <f t="shared" si="46"/>
        <v/>
      </c>
    </row>
    <row r="712" spans="1:7" s="185" customFormat="1" ht="13.2">
      <c r="A712" s="64" t="s">
        <v>860</v>
      </c>
      <c r="B712" s="47" t="s">
        <v>871</v>
      </c>
      <c r="C712" s="46" t="s">
        <v>872</v>
      </c>
      <c r="D712" s="48"/>
      <c r="E712" s="242">
        <v>11.54</v>
      </c>
      <c r="F712" s="216">
        <v>1171.4000000000001</v>
      </c>
      <c r="G712" s="217" t="str">
        <f t="shared" si="46"/>
        <v/>
      </c>
    </row>
    <row r="713" spans="1:7">
      <c r="A713" s="46"/>
      <c r="B713" s="47"/>
      <c r="C713" s="46"/>
      <c r="D713" s="48"/>
      <c r="E713" s="49"/>
      <c r="G713" s="266"/>
    </row>
    <row r="714" spans="1:7">
      <c r="A714" s="51" t="s">
        <v>873</v>
      </c>
      <c r="B714" s="52"/>
      <c r="C714" s="51"/>
      <c r="D714" s="53"/>
      <c r="E714" s="54"/>
      <c r="G714" s="266"/>
    </row>
    <row r="715" spans="1:7">
      <c r="A715" s="46" t="s">
        <v>874</v>
      </c>
      <c r="B715" s="47" t="s">
        <v>875</v>
      </c>
      <c r="C715" s="46" t="s">
        <v>855</v>
      </c>
      <c r="D715" s="48"/>
      <c r="E715" s="242">
        <v>0.68</v>
      </c>
      <c r="F715" s="216">
        <v>513.1</v>
      </c>
      <c r="G715" s="217" t="str">
        <f t="shared" ref="G715:G720" si="47">IF($G$2&gt;0,F715*(100%-$G$2),CLEAN(""))</f>
        <v/>
      </c>
    </row>
    <row r="716" spans="1:7">
      <c r="A716" s="46" t="s">
        <v>874</v>
      </c>
      <c r="B716" s="47" t="s">
        <v>876</v>
      </c>
      <c r="C716" s="46" t="s">
        <v>857</v>
      </c>
      <c r="D716" s="48"/>
      <c r="E716" s="242">
        <v>0.88</v>
      </c>
      <c r="F716" s="216">
        <v>598.54999999999995</v>
      </c>
      <c r="G716" s="217" t="str">
        <f t="shared" si="47"/>
        <v/>
      </c>
    </row>
    <row r="717" spans="1:7">
      <c r="A717" s="46" t="s">
        <v>874</v>
      </c>
      <c r="B717" s="47" t="s">
        <v>877</v>
      </c>
      <c r="C717" s="46" t="s">
        <v>859</v>
      </c>
      <c r="D717" s="48"/>
      <c r="E717" s="242">
        <v>1.5</v>
      </c>
      <c r="F717" s="216">
        <v>624.25</v>
      </c>
      <c r="G717" s="217" t="str">
        <f t="shared" si="47"/>
        <v/>
      </c>
    </row>
    <row r="718" spans="1:7">
      <c r="A718" s="46" t="s">
        <v>4123</v>
      </c>
      <c r="B718" s="47" t="s">
        <v>4124</v>
      </c>
      <c r="C718" s="46" t="s">
        <v>868</v>
      </c>
      <c r="D718" s="48"/>
      <c r="E718" s="242">
        <v>8.1</v>
      </c>
      <c r="F718" s="216">
        <v>1238.3</v>
      </c>
      <c r="G718" s="217" t="str">
        <f t="shared" si="47"/>
        <v/>
      </c>
    </row>
    <row r="719" spans="1:7">
      <c r="A719" s="46" t="s">
        <v>4123</v>
      </c>
      <c r="B719" s="47" t="s">
        <v>4125</v>
      </c>
      <c r="C719" s="46" t="s">
        <v>870</v>
      </c>
      <c r="D719" s="48"/>
      <c r="E719" s="242">
        <v>9.6199999999999992</v>
      </c>
      <c r="F719" s="216">
        <v>1303.0999999999999</v>
      </c>
      <c r="G719" s="217" t="str">
        <f t="shared" si="47"/>
        <v/>
      </c>
    </row>
    <row r="720" spans="1:7">
      <c r="A720" s="46" t="s">
        <v>4123</v>
      </c>
      <c r="B720" s="47" t="s">
        <v>4126</v>
      </c>
      <c r="C720" s="46" t="s">
        <v>872</v>
      </c>
      <c r="D720" s="48"/>
      <c r="E720" s="242">
        <v>11.46</v>
      </c>
      <c r="F720" s="216">
        <v>1525.9</v>
      </c>
      <c r="G720" s="217" t="str">
        <f t="shared" si="47"/>
        <v/>
      </c>
    </row>
    <row r="721" spans="1:7">
      <c r="A721" s="192" t="s">
        <v>4127</v>
      </c>
      <c r="B721" s="186"/>
      <c r="C721" s="46"/>
      <c r="D721" s="187"/>
      <c r="E721" s="77"/>
      <c r="G721" s="266"/>
    </row>
    <row r="722" spans="1:7">
      <c r="A722" s="46"/>
      <c r="B722" s="47"/>
      <c r="C722" s="46"/>
      <c r="D722" s="48"/>
      <c r="E722" s="49"/>
      <c r="G722" s="266"/>
    </row>
    <row r="723" spans="1:7">
      <c r="A723" s="51" t="s">
        <v>4128</v>
      </c>
      <c r="B723" s="52"/>
      <c r="C723" s="51"/>
      <c r="D723" s="53"/>
      <c r="E723" s="54"/>
      <c r="G723" s="266"/>
    </row>
    <row r="724" spans="1:7">
      <c r="A724" s="46" t="s">
        <v>4129</v>
      </c>
      <c r="B724" s="47" t="s">
        <v>4130</v>
      </c>
      <c r="C724" s="46" t="s">
        <v>4131</v>
      </c>
      <c r="D724" s="48"/>
      <c r="E724" s="49">
        <v>1.1100000000000001</v>
      </c>
      <c r="F724" s="216">
        <v>785.45</v>
      </c>
      <c r="G724" s="217" t="str">
        <f>IF($G$2&gt;0,F724*(100%-$G$2),CLEAN(""))</f>
        <v/>
      </c>
    </row>
    <row r="725" spans="1:7">
      <c r="A725" s="46" t="s">
        <v>4129</v>
      </c>
      <c r="B725" s="47" t="s">
        <v>4132</v>
      </c>
      <c r="C725" s="46" t="s">
        <v>4133</v>
      </c>
      <c r="D725" s="48"/>
      <c r="E725" s="49">
        <v>1.3</v>
      </c>
      <c r="F725" s="216">
        <v>913.4</v>
      </c>
      <c r="G725" s="217" t="str">
        <f>IF($G$2&gt;0,F725*(100%-$G$2),CLEAN(""))</f>
        <v/>
      </c>
    </row>
    <row r="726" spans="1:7">
      <c r="A726" s="46" t="s">
        <v>4129</v>
      </c>
      <c r="B726" s="47" t="s">
        <v>4134</v>
      </c>
      <c r="C726" s="46" t="s">
        <v>4135</v>
      </c>
      <c r="D726" s="48"/>
      <c r="E726" s="49">
        <v>1.4</v>
      </c>
      <c r="F726" s="216">
        <v>978.45</v>
      </c>
      <c r="G726" s="217" t="str">
        <f>IF($G$2&gt;0,F726*(100%-$G$2),CLEAN(""))</f>
        <v/>
      </c>
    </row>
    <row r="727" spans="1:7">
      <c r="A727" s="192" t="s">
        <v>4127</v>
      </c>
      <c r="B727" s="186"/>
      <c r="C727" s="46"/>
      <c r="D727" s="187"/>
      <c r="E727" s="77"/>
      <c r="G727" s="266"/>
    </row>
    <row r="728" spans="1:7">
      <c r="A728" s="46"/>
      <c r="B728" s="47"/>
      <c r="C728" s="46"/>
      <c r="D728" s="48"/>
      <c r="E728" s="49"/>
      <c r="G728" s="266"/>
    </row>
    <row r="729" spans="1:7">
      <c r="A729" s="51" t="s">
        <v>4136</v>
      </c>
      <c r="B729" s="52"/>
      <c r="C729" s="51"/>
      <c r="D729" s="53"/>
      <c r="E729" s="54"/>
      <c r="G729" s="266"/>
    </row>
    <row r="730" spans="1:7">
      <c r="A730" s="46" t="s">
        <v>4137</v>
      </c>
      <c r="B730" s="47" t="s">
        <v>4138</v>
      </c>
      <c r="C730" s="46" t="s">
        <v>1088</v>
      </c>
      <c r="D730" s="48"/>
      <c r="E730" s="49" t="s">
        <v>4139</v>
      </c>
      <c r="F730" s="216">
        <v>1016.45</v>
      </c>
      <c r="G730" s="217" t="str">
        <f t="shared" ref="G730:G739" si="48">IF($G$2&gt;0,F730*(100%-$G$2),CLEAN(""))</f>
        <v/>
      </c>
    </row>
    <row r="731" spans="1:7">
      <c r="A731" s="46" t="s">
        <v>4140</v>
      </c>
      <c r="B731" s="47" t="s">
        <v>4141</v>
      </c>
      <c r="C731" s="46" t="s">
        <v>4142</v>
      </c>
      <c r="D731" s="48"/>
      <c r="E731" s="49" t="s">
        <v>4143</v>
      </c>
      <c r="F731" s="216">
        <v>1112.4000000000001</v>
      </c>
      <c r="G731" s="217" t="str">
        <f t="shared" si="48"/>
        <v/>
      </c>
    </row>
    <row r="732" spans="1:7">
      <c r="A732" s="46" t="s">
        <v>4140</v>
      </c>
      <c r="B732" s="47" t="s">
        <v>4144</v>
      </c>
      <c r="C732" s="46" t="s">
        <v>4145</v>
      </c>
      <c r="D732" s="48"/>
      <c r="E732" s="49" t="s">
        <v>4146</v>
      </c>
      <c r="F732" s="216">
        <v>1167.3</v>
      </c>
      <c r="G732" s="217" t="str">
        <f t="shared" si="48"/>
        <v/>
      </c>
    </row>
    <row r="733" spans="1:7">
      <c r="A733" s="46" t="s">
        <v>4140</v>
      </c>
      <c r="B733" s="47" t="s">
        <v>4147</v>
      </c>
      <c r="C733" s="46" t="s">
        <v>4148</v>
      </c>
      <c r="D733" s="48"/>
      <c r="E733" s="49" t="s">
        <v>4149</v>
      </c>
      <c r="F733" s="216">
        <v>1334.95</v>
      </c>
      <c r="G733" s="217" t="str">
        <f t="shared" si="48"/>
        <v/>
      </c>
    </row>
    <row r="734" spans="1:7">
      <c r="A734" s="46" t="s">
        <v>4140</v>
      </c>
      <c r="B734" s="47" t="s">
        <v>4150</v>
      </c>
      <c r="C734" s="46" t="s">
        <v>4151</v>
      </c>
      <c r="D734" s="48"/>
      <c r="E734" s="49" t="s">
        <v>4152</v>
      </c>
      <c r="F734" s="216">
        <v>1511.75</v>
      </c>
      <c r="G734" s="217" t="str">
        <f t="shared" si="48"/>
        <v/>
      </c>
    </row>
    <row r="735" spans="1:7">
      <c r="A735" s="46" t="s">
        <v>4140</v>
      </c>
      <c r="B735" s="47" t="s">
        <v>4153</v>
      </c>
      <c r="C735" s="46" t="s">
        <v>4154</v>
      </c>
      <c r="D735" s="48"/>
      <c r="E735" s="49" t="s">
        <v>4155</v>
      </c>
      <c r="F735" s="216">
        <v>1713.35</v>
      </c>
      <c r="G735" s="217" t="str">
        <f t="shared" si="48"/>
        <v/>
      </c>
    </row>
    <row r="736" spans="1:7">
      <c r="A736" s="46" t="s">
        <v>4140</v>
      </c>
      <c r="B736" s="47" t="s">
        <v>4156</v>
      </c>
      <c r="C736" s="46" t="s">
        <v>4157</v>
      </c>
      <c r="D736" s="48"/>
      <c r="E736" s="49" t="s">
        <v>4158</v>
      </c>
      <c r="F736" s="216">
        <v>2435.4</v>
      </c>
      <c r="G736" s="217" t="str">
        <f t="shared" si="48"/>
        <v/>
      </c>
    </row>
    <row r="737" spans="1:7">
      <c r="A737" s="46" t="s">
        <v>4140</v>
      </c>
      <c r="B737" s="47" t="s">
        <v>4159</v>
      </c>
      <c r="C737" s="46" t="s">
        <v>4160</v>
      </c>
      <c r="D737" s="48"/>
      <c r="E737" s="49" t="s">
        <v>1881</v>
      </c>
      <c r="F737" s="216">
        <v>2553.1999999999998</v>
      </c>
      <c r="G737" s="217" t="str">
        <f t="shared" si="48"/>
        <v/>
      </c>
    </row>
    <row r="738" spans="1:7">
      <c r="A738" s="46" t="s">
        <v>4140</v>
      </c>
      <c r="B738" s="47" t="s">
        <v>1882</v>
      </c>
      <c r="C738" s="46" t="s">
        <v>1883</v>
      </c>
      <c r="D738" s="48"/>
      <c r="E738" s="49" t="s">
        <v>1884</v>
      </c>
      <c r="F738" s="216">
        <v>3779.35</v>
      </c>
      <c r="G738" s="217" t="str">
        <f t="shared" si="48"/>
        <v/>
      </c>
    </row>
    <row r="739" spans="1:7">
      <c r="A739" s="46" t="s">
        <v>4140</v>
      </c>
      <c r="B739" s="47" t="s">
        <v>1885</v>
      </c>
      <c r="C739" s="46" t="s">
        <v>1886</v>
      </c>
      <c r="D739" s="48"/>
      <c r="E739" s="49" t="s">
        <v>1887</v>
      </c>
      <c r="F739" s="216">
        <v>6109.7</v>
      </c>
      <c r="G739" s="217" t="str">
        <f t="shared" si="48"/>
        <v/>
      </c>
    </row>
    <row r="740" spans="1:7">
      <c r="A740" s="192" t="s">
        <v>1888</v>
      </c>
      <c r="B740" s="186"/>
      <c r="C740" s="46"/>
      <c r="D740" s="187"/>
      <c r="E740" s="77"/>
      <c r="G740" s="266"/>
    </row>
    <row r="741" spans="1:7">
      <c r="A741" s="192" t="s">
        <v>1889</v>
      </c>
      <c r="B741" s="186"/>
      <c r="C741" s="46"/>
      <c r="D741" s="187"/>
      <c r="E741" s="77"/>
      <c r="G741" s="266"/>
    </row>
    <row r="742" spans="1:7">
      <c r="A742" s="46"/>
      <c r="B742" s="47"/>
      <c r="C742" s="46"/>
      <c r="D742" s="48"/>
      <c r="E742" s="49"/>
      <c r="G742" s="266"/>
    </row>
    <row r="743" spans="1:7">
      <c r="A743" s="51" t="s">
        <v>1890</v>
      </c>
      <c r="B743" s="52"/>
      <c r="C743" s="51"/>
      <c r="D743" s="53"/>
      <c r="E743" s="54"/>
      <c r="G743" s="266"/>
    </row>
    <row r="744" spans="1:7">
      <c r="A744" s="46" t="s">
        <v>1891</v>
      </c>
      <c r="B744" s="47" t="s">
        <v>1892</v>
      </c>
      <c r="C744" s="46" t="s">
        <v>1088</v>
      </c>
      <c r="D744" s="48"/>
      <c r="E744" s="49" t="s">
        <v>4139</v>
      </c>
      <c r="F744" s="216">
        <v>1016.45</v>
      </c>
      <c r="G744" s="217" t="str">
        <f t="shared" ref="G744:G753" si="49">IF($G$2&gt;0,F744*(100%-$G$2),CLEAN(""))</f>
        <v/>
      </c>
    </row>
    <row r="745" spans="1:7">
      <c r="A745" s="46" t="s">
        <v>1891</v>
      </c>
      <c r="B745" s="47" t="s">
        <v>1893</v>
      </c>
      <c r="C745" s="46" t="s">
        <v>1091</v>
      </c>
      <c r="D745" s="48"/>
      <c r="E745" s="49">
        <v>6.7</v>
      </c>
      <c r="F745" s="216">
        <v>1112.4000000000001</v>
      </c>
      <c r="G745" s="217" t="str">
        <f t="shared" si="49"/>
        <v/>
      </c>
    </row>
    <row r="746" spans="1:7">
      <c r="A746" s="46" t="s">
        <v>1891</v>
      </c>
      <c r="B746" s="47" t="s">
        <v>1894</v>
      </c>
      <c r="C746" s="46" t="s">
        <v>1895</v>
      </c>
      <c r="D746" s="48"/>
      <c r="E746" s="49">
        <v>9.6999999999999993</v>
      </c>
      <c r="F746" s="216">
        <v>1167.3</v>
      </c>
      <c r="G746" s="217" t="str">
        <f t="shared" si="49"/>
        <v/>
      </c>
    </row>
    <row r="747" spans="1:7">
      <c r="A747" s="46" t="s">
        <v>1896</v>
      </c>
      <c r="B747" s="47" t="s">
        <v>1897</v>
      </c>
      <c r="C747" s="46" t="s">
        <v>1097</v>
      </c>
      <c r="D747" s="48"/>
      <c r="E747" s="49">
        <v>13</v>
      </c>
      <c r="F747" s="216">
        <v>1334.95</v>
      </c>
      <c r="G747" s="217" t="str">
        <f t="shared" si="49"/>
        <v/>
      </c>
    </row>
    <row r="748" spans="1:7">
      <c r="A748" s="46" t="s">
        <v>1896</v>
      </c>
      <c r="B748" s="47" t="s">
        <v>1898</v>
      </c>
      <c r="C748" s="46" t="s">
        <v>1899</v>
      </c>
      <c r="D748" s="48"/>
      <c r="E748" s="49">
        <v>14</v>
      </c>
      <c r="F748" s="216">
        <v>1511.75</v>
      </c>
      <c r="G748" s="217" t="str">
        <f t="shared" si="49"/>
        <v/>
      </c>
    </row>
    <row r="749" spans="1:7">
      <c r="A749" s="46" t="s">
        <v>1891</v>
      </c>
      <c r="B749" s="47" t="s">
        <v>1900</v>
      </c>
      <c r="C749" s="46" t="s">
        <v>1901</v>
      </c>
      <c r="D749" s="48"/>
      <c r="E749" s="49">
        <v>17</v>
      </c>
      <c r="F749" s="216">
        <v>1713.35</v>
      </c>
      <c r="G749" s="217" t="str">
        <f t="shared" si="49"/>
        <v/>
      </c>
    </row>
    <row r="750" spans="1:7">
      <c r="A750" s="46" t="s">
        <v>1896</v>
      </c>
      <c r="B750" s="47" t="s">
        <v>1902</v>
      </c>
      <c r="C750" s="46" t="s">
        <v>1903</v>
      </c>
      <c r="D750" s="48"/>
      <c r="E750" s="49">
        <v>29</v>
      </c>
      <c r="F750" s="216">
        <v>2435.4</v>
      </c>
      <c r="G750" s="217" t="str">
        <f t="shared" si="49"/>
        <v/>
      </c>
    </row>
    <row r="751" spans="1:7">
      <c r="A751" s="46" t="s">
        <v>1891</v>
      </c>
      <c r="B751" s="47" t="s">
        <v>1904</v>
      </c>
      <c r="C751" s="46" t="s">
        <v>1905</v>
      </c>
      <c r="D751" s="48"/>
      <c r="E751" s="49">
        <v>33</v>
      </c>
      <c r="F751" s="216">
        <v>2553.1999999999998</v>
      </c>
      <c r="G751" s="217" t="str">
        <f t="shared" si="49"/>
        <v/>
      </c>
    </row>
    <row r="752" spans="1:7">
      <c r="A752" s="46" t="s">
        <v>1896</v>
      </c>
      <c r="B752" s="47" t="s">
        <v>1906</v>
      </c>
      <c r="C752" s="46" t="s">
        <v>1907</v>
      </c>
      <c r="D752" s="48"/>
      <c r="E752" s="49">
        <v>60</v>
      </c>
      <c r="F752" s="216">
        <v>3779.35</v>
      </c>
      <c r="G752" s="217" t="str">
        <f t="shared" si="49"/>
        <v/>
      </c>
    </row>
    <row r="753" spans="1:7">
      <c r="A753" s="46" t="s">
        <v>1896</v>
      </c>
      <c r="B753" s="47" t="s">
        <v>1908</v>
      </c>
      <c r="C753" s="46" t="s">
        <v>1909</v>
      </c>
      <c r="D753" s="48"/>
      <c r="E753" s="49">
        <v>70</v>
      </c>
      <c r="F753" s="216">
        <v>6109.7</v>
      </c>
      <c r="G753" s="217" t="str">
        <f t="shared" si="49"/>
        <v/>
      </c>
    </row>
    <row r="754" spans="1:7">
      <c r="A754" s="245" t="s">
        <v>1910</v>
      </c>
      <c r="B754" s="255"/>
      <c r="C754" s="164"/>
      <c r="D754" s="256"/>
      <c r="E754" s="257"/>
      <c r="G754" s="266"/>
    </row>
    <row r="755" spans="1:7">
      <c r="A755" s="254" t="s">
        <v>1889</v>
      </c>
      <c r="B755" s="255"/>
      <c r="C755" s="164"/>
      <c r="D755" s="256"/>
      <c r="E755" s="257"/>
      <c r="G755" s="266"/>
    </row>
    <row r="756" spans="1:7">
      <c r="A756" s="46"/>
      <c r="B756" s="47"/>
      <c r="C756" s="46"/>
      <c r="D756" s="48"/>
      <c r="E756" s="49"/>
      <c r="G756" s="266"/>
    </row>
    <row r="757" spans="1:7" s="176" customFormat="1" ht="11.25" customHeight="1">
      <c r="A757" s="51" t="s">
        <v>1911</v>
      </c>
      <c r="B757" s="52"/>
      <c r="C757" s="52"/>
      <c r="D757" s="214"/>
      <c r="E757" s="215"/>
      <c r="F757" s="218"/>
      <c r="G757" s="266"/>
    </row>
    <row r="758" spans="1:7" s="176" customFormat="1" ht="11.25" customHeight="1">
      <c r="A758" s="46" t="s">
        <v>1912</v>
      </c>
      <c r="B758" s="47" t="s">
        <v>1913</v>
      </c>
      <c r="C758" s="46" t="s">
        <v>1866</v>
      </c>
      <c r="D758" s="211"/>
      <c r="E758" s="49">
        <v>3.59</v>
      </c>
      <c r="F758" s="216">
        <v>889.25</v>
      </c>
      <c r="G758" s="217" t="str">
        <f>IF($G$2&gt;0,F758*(100%-$G$2),CLEAN(""))</f>
        <v/>
      </c>
    </row>
    <row r="759" spans="1:7" s="176" customFormat="1" ht="11.25" customHeight="1">
      <c r="A759" s="46" t="s">
        <v>1914</v>
      </c>
      <c r="B759" s="47" t="s">
        <v>1915</v>
      </c>
      <c r="C759" s="46" t="s">
        <v>1916</v>
      </c>
      <c r="D759" s="211"/>
      <c r="E759" s="49">
        <v>3.57</v>
      </c>
      <c r="F759" s="216">
        <v>889.25</v>
      </c>
      <c r="G759" s="217" t="str">
        <f>IF($G$2&gt;0,F759*(100%-$G$2),CLEAN(""))</f>
        <v/>
      </c>
    </row>
    <row r="760" spans="1:7" s="176" customFormat="1">
      <c r="A760" s="46"/>
      <c r="B760" s="47"/>
      <c r="C760" s="47"/>
      <c r="D760" s="211"/>
      <c r="E760" s="212"/>
      <c r="F760" s="218"/>
      <c r="G760" s="266"/>
    </row>
    <row r="761" spans="1:7">
      <c r="A761" s="51" t="s">
        <v>1917</v>
      </c>
      <c r="B761" s="52"/>
      <c r="C761" s="51"/>
      <c r="D761" s="53"/>
      <c r="E761" s="54"/>
      <c r="G761" s="266"/>
    </row>
    <row r="762" spans="1:7">
      <c r="A762" s="46" t="s">
        <v>1918</v>
      </c>
      <c r="B762" s="47" t="s">
        <v>1919</v>
      </c>
      <c r="C762" s="46" t="s">
        <v>1920</v>
      </c>
      <c r="D762" s="67">
        <v>10</v>
      </c>
      <c r="E762" s="242">
        <v>1.37</v>
      </c>
      <c r="F762" s="216">
        <v>378.35</v>
      </c>
      <c r="G762" s="217" t="str">
        <f t="shared" ref="G762:G767" si="50">IF($G$2&gt;0,F762*(100%-$G$2),CLEAN(""))</f>
        <v/>
      </c>
    </row>
    <row r="763" spans="1:7">
      <c r="A763" s="46" t="s">
        <v>1921</v>
      </c>
      <c r="B763" s="47" t="s">
        <v>1922</v>
      </c>
      <c r="C763" s="46" t="s">
        <v>1923</v>
      </c>
      <c r="D763" s="67">
        <v>10</v>
      </c>
      <c r="E763" s="242">
        <v>1.37</v>
      </c>
      <c r="F763" s="216">
        <v>405.55</v>
      </c>
      <c r="G763" s="217" t="str">
        <f t="shared" si="50"/>
        <v/>
      </c>
    </row>
    <row r="764" spans="1:7">
      <c r="A764" s="46" t="s">
        <v>1924</v>
      </c>
      <c r="B764" s="47" t="s">
        <v>1925</v>
      </c>
      <c r="C764" s="46" t="s">
        <v>1926</v>
      </c>
      <c r="D764" s="67">
        <v>10</v>
      </c>
      <c r="E764" s="242">
        <v>1.5</v>
      </c>
      <c r="F764" s="216">
        <v>430.2</v>
      </c>
      <c r="G764" s="217" t="str">
        <f t="shared" si="50"/>
        <v/>
      </c>
    </row>
    <row r="765" spans="1:7">
      <c r="A765" s="46" t="s">
        <v>1918</v>
      </c>
      <c r="B765" s="47" t="s">
        <v>1927</v>
      </c>
      <c r="C765" s="46" t="s">
        <v>1928</v>
      </c>
      <c r="D765" s="67">
        <v>10</v>
      </c>
      <c r="E765" s="242">
        <v>1.37</v>
      </c>
      <c r="F765" s="216">
        <v>378.35</v>
      </c>
      <c r="G765" s="217" t="str">
        <f t="shared" si="50"/>
        <v/>
      </c>
    </row>
    <row r="766" spans="1:7">
      <c r="A766" s="46" t="s">
        <v>1921</v>
      </c>
      <c r="B766" s="47" t="s">
        <v>1929</v>
      </c>
      <c r="C766" s="46" t="s">
        <v>1930</v>
      </c>
      <c r="D766" s="67">
        <v>10</v>
      </c>
      <c r="E766" s="242">
        <v>1.37</v>
      </c>
      <c r="F766" s="216">
        <v>405.55</v>
      </c>
      <c r="G766" s="217" t="str">
        <f t="shared" si="50"/>
        <v/>
      </c>
    </row>
    <row r="767" spans="1:7">
      <c r="A767" s="46" t="s">
        <v>1924</v>
      </c>
      <c r="B767" s="47" t="s">
        <v>1931</v>
      </c>
      <c r="C767" s="46" t="s">
        <v>1932</v>
      </c>
      <c r="D767" s="67">
        <v>10</v>
      </c>
      <c r="E767" s="242">
        <v>1.5</v>
      </c>
      <c r="F767" s="216">
        <v>430.2</v>
      </c>
      <c r="G767" s="217" t="str">
        <f t="shared" si="50"/>
        <v/>
      </c>
    </row>
    <row r="768" spans="1:7">
      <c r="A768" s="46"/>
      <c r="B768" s="47"/>
      <c r="C768" s="46"/>
      <c r="D768" s="48"/>
      <c r="E768" s="49"/>
      <c r="G768" s="266"/>
    </row>
    <row r="769" spans="1:7">
      <c r="A769" s="51" t="s">
        <v>1933</v>
      </c>
      <c r="B769" s="52"/>
      <c r="C769" s="51"/>
      <c r="D769" s="53"/>
      <c r="E769" s="54"/>
      <c r="G769" s="266"/>
    </row>
    <row r="770" spans="1:7">
      <c r="A770" s="46" t="s">
        <v>1934</v>
      </c>
      <c r="B770" s="47" t="s">
        <v>1935</v>
      </c>
      <c r="C770" s="46" t="s">
        <v>1936</v>
      </c>
      <c r="D770" s="48">
        <v>30</v>
      </c>
      <c r="E770" s="49">
        <v>0.438</v>
      </c>
      <c r="F770" s="216">
        <v>126.65</v>
      </c>
      <c r="G770" s="217" t="str">
        <f>IF($G$2&gt;0,F770*(100%-$G$2),CLEAN(""))</f>
        <v/>
      </c>
    </row>
    <row r="771" spans="1:7">
      <c r="A771" s="46"/>
      <c r="B771" s="47"/>
      <c r="C771" s="46"/>
      <c r="D771" s="48"/>
      <c r="E771" s="49"/>
      <c r="G771" s="217"/>
    </row>
    <row r="772" spans="1:7">
      <c r="A772" s="51" t="s">
        <v>3736</v>
      </c>
      <c r="B772" s="52"/>
      <c r="C772" s="51"/>
      <c r="D772" s="53"/>
      <c r="E772" s="54"/>
      <c r="G772" s="217"/>
    </row>
    <row r="773" spans="1:7">
      <c r="A773" s="64" t="s">
        <v>1937</v>
      </c>
      <c r="B773" s="63" t="s">
        <v>1938</v>
      </c>
      <c r="C773" s="46" t="s">
        <v>1939</v>
      </c>
      <c r="D773" s="67">
        <v>1</v>
      </c>
      <c r="E773" s="68">
        <v>0.374</v>
      </c>
      <c r="F773" s="216">
        <v>147.85</v>
      </c>
      <c r="G773" s="217" t="str">
        <f>IF($G$2&gt;0,F773*(100%-$G$2),CLEAN(""))</f>
        <v/>
      </c>
    </row>
    <row r="774" spans="1:7">
      <c r="A774" s="46" t="s">
        <v>1937</v>
      </c>
      <c r="B774" s="47" t="s">
        <v>1940</v>
      </c>
      <c r="C774" s="46" t="s">
        <v>1941</v>
      </c>
      <c r="D774" s="48"/>
      <c r="E774" s="49"/>
      <c r="F774" s="216">
        <v>147.85</v>
      </c>
      <c r="G774" s="217" t="str">
        <f>IF($G$2&gt;0,F774*(100%-$G$2),CLEAN(""))</f>
        <v/>
      </c>
    </row>
    <row r="775" spans="1:7">
      <c r="A775" s="192"/>
      <c r="B775" s="186"/>
      <c r="C775" s="46"/>
      <c r="D775" s="187"/>
      <c r="E775" s="77"/>
      <c r="G775" s="266"/>
    </row>
    <row r="776" spans="1:7">
      <c r="A776" s="46"/>
      <c r="B776" s="47"/>
      <c r="C776" s="46"/>
      <c r="D776" s="48"/>
      <c r="E776" s="49"/>
      <c r="G776" s="266"/>
    </row>
    <row r="777" spans="1:7" s="179" customFormat="1" ht="13.2">
      <c r="A777" s="41" t="s">
        <v>1942</v>
      </c>
      <c r="B777" s="41"/>
      <c r="C777" s="41"/>
      <c r="D777" s="42"/>
      <c r="E777" s="43"/>
      <c r="F777" s="227"/>
      <c r="G777" s="267"/>
    </row>
    <row r="778" spans="1:7">
      <c r="A778" s="46"/>
      <c r="B778" s="47"/>
      <c r="C778" s="46"/>
      <c r="D778" s="48"/>
      <c r="E778" s="49"/>
      <c r="G778" s="266"/>
    </row>
    <row r="779" spans="1:7">
      <c r="A779" s="51" t="s">
        <v>1943</v>
      </c>
      <c r="B779" s="52"/>
      <c r="C779" s="51"/>
      <c r="D779" s="53"/>
      <c r="E779" s="54"/>
      <c r="G779" s="266"/>
    </row>
    <row r="780" spans="1:7">
      <c r="A780" s="46" t="s">
        <v>1944</v>
      </c>
      <c r="B780" s="47" t="s">
        <v>1945</v>
      </c>
      <c r="C780" s="46" t="s">
        <v>1946</v>
      </c>
      <c r="D780" s="48">
        <v>9</v>
      </c>
      <c r="E780" s="49" t="s">
        <v>1947</v>
      </c>
      <c r="F780" s="216">
        <v>469.3</v>
      </c>
      <c r="G780" s="217" t="str">
        <f t="shared" ref="G780:G785" si="51">IF($G$2&gt;0,F780*(100%-$G$2),CLEAN(""))</f>
        <v/>
      </c>
    </row>
    <row r="781" spans="1:7">
      <c r="A781" s="46" t="s">
        <v>1944</v>
      </c>
      <c r="B781" s="47" t="s">
        <v>1948</v>
      </c>
      <c r="C781" s="46" t="s">
        <v>1949</v>
      </c>
      <c r="D781" s="48">
        <v>9</v>
      </c>
      <c r="E781" s="49" t="s">
        <v>1947</v>
      </c>
      <c r="F781" s="216">
        <v>469.3</v>
      </c>
      <c r="G781" s="217" t="str">
        <f t="shared" si="51"/>
        <v/>
      </c>
    </row>
    <row r="782" spans="1:7">
      <c r="A782" s="46" t="s">
        <v>1944</v>
      </c>
      <c r="B782" s="47" t="s">
        <v>1950</v>
      </c>
      <c r="C782" s="46" t="s">
        <v>1951</v>
      </c>
      <c r="D782" s="48">
        <v>9</v>
      </c>
      <c r="E782" s="49" t="s">
        <v>1952</v>
      </c>
      <c r="F782" s="216">
        <v>469.3</v>
      </c>
      <c r="G782" s="217" t="str">
        <f t="shared" si="51"/>
        <v/>
      </c>
    </row>
    <row r="783" spans="1:7">
      <c r="A783" s="46" t="s">
        <v>1953</v>
      </c>
      <c r="B783" s="47" t="s">
        <v>1954</v>
      </c>
      <c r="C783" s="46" t="s">
        <v>1955</v>
      </c>
      <c r="D783" s="48">
        <v>9</v>
      </c>
      <c r="E783" s="49" t="s">
        <v>1956</v>
      </c>
      <c r="F783" s="216">
        <v>480.15</v>
      </c>
      <c r="G783" s="217" t="str">
        <f t="shared" si="51"/>
        <v/>
      </c>
    </row>
    <row r="784" spans="1:7">
      <c r="A784" s="46" t="s">
        <v>1957</v>
      </c>
      <c r="B784" s="47" t="s">
        <v>1958</v>
      </c>
      <c r="C784" s="46" t="s">
        <v>1959</v>
      </c>
      <c r="D784" s="48">
        <v>9</v>
      </c>
      <c r="E784" s="49" t="s">
        <v>1960</v>
      </c>
      <c r="F784" s="216">
        <v>510.3</v>
      </c>
      <c r="G784" s="217" t="str">
        <f t="shared" si="51"/>
        <v/>
      </c>
    </row>
    <row r="785" spans="1:7">
      <c r="A785" s="46" t="s">
        <v>1961</v>
      </c>
      <c r="B785" s="47" t="s">
        <v>1962</v>
      </c>
      <c r="C785" s="46" t="s">
        <v>1963</v>
      </c>
      <c r="D785" s="48">
        <v>9</v>
      </c>
      <c r="E785" s="49">
        <v>2.48</v>
      </c>
      <c r="F785" s="216">
        <v>787.75</v>
      </c>
      <c r="G785" s="217" t="str">
        <f t="shared" si="51"/>
        <v/>
      </c>
    </row>
    <row r="786" spans="1:7">
      <c r="A786" s="192" t="s">
        <v>1964</v>
      </c>
      <c r="B786" s="186"/>
      <c r="C786" s="46"/>
      <c r="D786" s="187"/>
      <c r="E786" s="77"/>
      <c r="G786" s="266"/>
    </row>
    <row r="787" spans="1:7">
      <c r="A787" s="192" t="s">
        <v>1965</v>
      </c>
      <c r="B787" s="186"/>
      <c r="C787" s="46"/>
      <c r="D787" s="187"/>
      <c r="E787" s="77"/>
      <c r="G787" s="266"/>
    </row>
    <row r="788" spans="1:7">
      <c r="A788" s="46"/>
      <c r="B788" s="47"/>
      <c r="C788" s="46"/>
      <c r="D788" s="48"/>
      <c r="E788" s="49"/>
      <c r="G788" s="266"/>
    </row>
    <row r="789" spans="1:7">
      <c r="A789" s="51" t="s">
        <v>1966</v>
      </c>
      <c r="B789" s="52"/>
      <c r="C789" s="51"/>
      <c r="D789" s="53"/>
      <c r="E789" s="54"/>
      <c r="G789" s="266"/>
    </row>
    <row r="790" spans="1:7">
      <c r="A790" s="46" t="s">
        <v>1944</v>
      </c>
      <c r="B790" s="47" t="s">
        <v>1967</v>
      </c>
      <c r="C790" s="46" t="s">
        <v>1968</v>
      </c>
      <c r="D790" s="48">
        <v>9</v>
      </c>
      <c r="E790" s="49" t="s">
        <v>1947</v>
      </c>
      <c r="F790" s="216">
        <v>469.3</v>
      </c>
      <c r="G790" s="217" t="str">
        <f t="shared" ref="G790:G795" si="52">IF($G$2&gt;0,F790*(100%-$G$2),CLEAN(""))</f>
        <v/>
      </c>
    </row>
    <row r="791" spans="1:7">
      <c r="A791" s="46" t="s">
        <v>1944</v>
      </c>
      <c r="B791" s="47" t="s">
        <v>1969</v>
      </c>
      <c r="C791" s="46" t="s">
        <v>1970</v>
      </c>
      <c r="D791" s="48">
        <v>9</v>
      </c>
      <c r="E791" s="49" t="s">
        <v>1947</v>
      </c>
      <c r="F791" s="216">
        <v>469.3</v>
      </c>
      <c r="G791" s="217" t="str">
        <f t="shared" si="52"/>
        <v/>
      </c>
    </row>
    <row r="792" spans="1:7">
      <c r="A792" s="46" t="s">
        <v>1944</v>
      </c>
      <c r="B792" s="47" t="s">
        <v>1971</v>
      </c>
      <c r="C792" s="46" t="s">
        <v>1972</v>
      </c>
      <c r="D792" s="48">
        <v>9</v>
      </c>
      <c r="E792" s="49" t="s">
        <v>1952</v>
      </c>
      <c r="F792" s="216">
        <v>469.3</v>
      </c>
      <c r="G792" s="217" t="str">
        <f t="shared" si="52"/>
        <v/>
      </c>
    </row>
    <row r="793" spans="1:7">
      <c r="A793" s="46" t="s">
        <v>1953</v>
      </c>
      <c r="B793" s="47" t="s">
        <v>1973</v>
      </c>
      <c r="C793" s="46" t="s">
        <v>1974</v>
      </c>
      <c r="D793" s="48">
        <v>9</v>
      </c>
      <c r="E793" s="49" t="s">
        <v>1956</v>
      </c>
      <c r="F793" s="216">
        <v>480.15</v>
      </c>
      <c r="G793" s="217" t="str">
        <f t="shared" si="52"/>
        <v/>
      </c>
    </row>
    <row r="794" spans="1:7">
      <c r="A794" s="46" t="s">
        <v>1957</v>
      </c>
      <c r="B794" s="47" t="s">
        <v>1975</v>
      </c>
      <c r="C794" s="46" t="s">
        <v>1976</v>
      </c>
      <c r="D794" s="48">
        <v>9</v>
      </c>
      <c r="E794" s="49">
        <v>2.25</v>
      </c>
      <c r="F794" s="216">
        <v>510.3</v>
      </c>
      <c r="G794" s="217" t="str">
        <f t="shared" si="52"/>
        <v/>
      </c>
    </row>
    <row r="795" spans="1:7">
      <c r="A795" s="46" t="s">
        <v>1961</v>
      </c>
      <c r="B795" s="47" t="s">
        <v>1977</v>
      </c>
      <c r="C795" s="46" t="s">
        <v>1978</v>
      </c>
      <c r="D795" s="48">
        <v>9</v>
      </c>
      <c r="E795" s="49" t="s">
        <v>1960</v>
      </c>
      <c r="F795" s="216">
        <v>787.75</v>
      </c>
      <c r="G795" s="217" t="str">
        <f t="shared" si="52"/>
        <v/>
      </c>
    </row>
    <row r="796" spans="1:7">
      <c r="A796" s="192" t="s">
        <v>1979</v>
      </c>
      <c r="B796" s="186"/>
      <c r="C796" s="46"/>
      <c r="D796" s="187"/>
      <c r="E796" s="77"/>
      <c r="G796" s="266"/>
    </row>
    <row r="797" spans="1:7">
      <c r="A797" s="46"/>
      <c r="B797" s="47"/>
      <c r="C797" s="46"/>
      <c r="D797" s="48"/>
      <c r="E797" s="49"/>
      <c r="G797" s="266"/>
    </row>
    <row r="798" spans="1:7">
      <c r="A798" s="51" t="s">
        <v>1980</v>
      </c>
      <c r="B798" s="52"/>
      <c r="C798" s="51"/>
      <c r="D798" s="53"/>
      <c r="E798" s="54"/>
      <c r="G798" s="266"/>
    </row>
    <row r="799" spans="1:7">
      <c r="A799" s="46" t="s">
        <v>1944</v>
      </c>
      <c r="B799" s="47" t="s">
        <v>1981</v>
      </c>
      <c r="C799" s="46" t="s">
        <v>1982</v>
      </c>
      <c r="D799" s="48"/>
      <c r="E799" s="242">
        <v>6.1</v>
      </c>
      <c r="F799" s="216">
        <v>1560.95</v>
      </c>
      <c r="G799" s="217" t="str">
        <f t="shared" ref="G799:G804" si="53">IF($G$2&gt;0,F799*(100%-$G$2),CLEAN(""))</f>
        <v/>
      </c>
    </row>
    <row r="800" spans="1:7">
      <c r="A800" s="46" t="s">
        <v>1953</v>
      </c>
      <c r="B800" s="47" t="s">
        <v>1983</v>
      </c>
      <c r="C800" s="46" t="s">
        <v>1984</v>
      </c>
      <c r="D800" s="48"/>
      <c r="E800" s="242">
        <v>6.8</v>
      </c>
      <c r="F800" s="216">
        <v>1669.35</v>
      </c>
      <c r="G800" s="217" t="str">
        <f t="shared" si="53"/>
        <v/>
      </c>
    </row>
    <row r="801" spans="1:7">
      <c r="A801" s="46" t="s">
        <v>1957</v>
      </c>
      <c r="B801" s="47" t="s">
        <v>1985</v>
      </c>
      <c r="C801" s="46" t="s">
        <v>1986</v>
      </c>
      <c r="D801" s="48"/>
      <c r="E801" s="242">
        <v>7.4</v>
      </c>
      <c r="F801" s="216">
        <v>1772.95</v>
      </c>
      <c r="G801" s="217" t="str">
        <f t="shared" si="53"/>
        <v/>
      </c>
    </row>
    <row r="802" spans="1:7">
      <c r="A802" s="46" t="s">
        <v>1961</v>
      </c>
      <c r="B802" s="47" t="s">
        <v>1987</v>
      </c>
      <c r="C802" s="46" t="s">
        <v>1988</v>
      </c>
      <c r="D802" s="48"/>
      <c r="E802" s="242">
        <v>10.199999999999999</v>
      </c>
      <c r="F802" s="216">
        <v>1826.85</v>
      </c>
      <c r="G802" s="217" t="str">
        <f t="shared" si="53"/>
        <v/>
      </c>
    </row>
    <row r="803" spans="1:7">
      <c r="A803" s="46" t="s">
        <v>1989</v>
      </c>
      <c r="B803" s="47" t="s">
        <v>1990</v>
      </c>
      <c r="C803" s="46" t="s">
        <v>1991</v>
      </c>
      <c r="D803" s="48"/>
      <c r="E803" s="242">
        <v>11.7</v>
      </c>
      <c r="F803" s="216">
        <v>1881.15</v>
      </c>
      <c r="G803" s="217" t="str">
        <f t="shared" si="53"/>
        <v/>
      </c>
    </row>
    <row r="804" spans="1:7">
      <c r="A804" s="46" t="s">
        <v>1992</v>
      </c>
      <c r="B804" s="47" t="s">
        <v>1993</v>
      </c>
      <c r="C804" s="46" t="s">
        <v>1994</v>
      </c>
      <c r="D804" s="48"/>
      <c r="E804" s="242">
        <v>13.9</v>
      </c>
      <c r="F804" s="216">
        <v>1977.5</v>
      </c>
      <c r="G804" s="217" t="str">
        <f t="shared" si="53"/>
        <v/>
      </c>
    </row>
    <row r="805" spans="1:7" ht="34.5" customHeight="1">
      <c r="A805" s="605" t="s">
        <v>1995</v>
      </c>
      <c r="B805" s="605"/>
      <c r="C805" s="605"/>
      <c r="D805" s="605"/>
      <c r="E805" s="605"/>
      <c r="G805" s="266"/>
    </row>
    <row r="806" spans="1:7">
      <c r="A806" s="46"/>
      <c r="B806" s="47"/>
      <c r="C806" s="46"/>
      <c r="D806" s="48"/>
      <c r="E806" s="49"/>
      <c r="G806" s="266"/>
    </row>
    <row r="807" spans="1:7">
      <c r="A807" s="51" t="s">
        <v>1996</v>
      </c>
      <c r="B807" s="52"/>
      <c r="C807" s="51"/>
      <c r="D807" s="53"/>
      <c r="E807" s="54"/>
      <c r="G807" s="266"/>
    </row>
    <row r="808" spans="1:7">
      <c r="A808" s="46" t="s">
        <v>1944</v>
      </c>
      <c r="B808" s="47" t="s">
        <v>1997</v>
      </c>
      <c r="C808" s="46" t="s">
        <v>1982</v>
      </c>
      <c r="D808" s="48"/>
      <c r="E808" s="242">
        <v>6.1</v>
      </c>
      <c r="F808" s="216">
        <v>1560.95</v>
      </c>
      <c r="G808" s="217" t="str">
        <f t="shared" ref="G808:G813" si="54">IF($G$2&gt;0,F808*(100%-$G$2),CLEAN(""))</f>
        <v/>
      </c>
    </row>
    <row r="809" spans="1:7">
      <c r="A809" s="46" t="s">
        <v>1953</v>
      </c>
      <c r="B809" s="47" t="s">
        <v>1998</v>
      </c>
      <c r="C809" s="46" t="s">
        <v>1984</v>
      </c>
      <c r="D809" s="48"/>
      <c r="E809" s="242">
        <v>6.8</v>
      </c>
      <c r="F809" s="216">
        <v>1669.35</v>
      </c>
      <c r="G809" s="217" t="str">
        <f t="shared" si="54"/>
        <v/>
      </c>
    </row>
    <row r="810" spans="1:7">
      <c r="A810" s="46" t="s">
        <v>1957</v>
      </c>
      <c r="B810" s="47" t="s">
        <v>1999</v>
      </c>
      <c r="C810" s="46" t="s">
        <v>1986</v>
      </c>
      <c r="D810" s="48"/>
      <c r="E810" s="242">
        <v>7.4</v>
      </c>
      <c r="F810" s="216">
        <v>1772.95</v>
      </c>
      <c r="G810" s="217" t="str">
        <f t="shared" si="54"/>
        <v/>
      </c>
    </row>
    <row r="811" spans="1:7">
      <c r="A811" s="46" t="s">
        <v>1961</v>
      </c>
      <c r="B811" s="47" t="s">
        <v>2000</v>
      </c>
      <c r="C811" s="46" t="s">
        <v>1988</v>
      </c>
      <c r="D811" s="48"/>
      <c r="E811" s="242">
        <v>10.199999999999999</v>
      </c>
      <c r="F811" s="216">
        <v>1826.85</v>
      </c>
      <c r="G811" s="217" t="str">
        <f t="shared" si="54"/>
        <v/>
      </c>
    </row>
    <row r="812" spans="1:7">
      <c r="A812" s="46" t="s">
        <v>1989</v>
      </c>
      <c r="B812" s="47" t="s">
        <v>2001</v>
      </c>
      <c r="C812" s="46" t="s">
        <v>1991</v>
      </c>
      <c r="D812" s="48"/>
      <c r="E812" s="242">
        <v>11.7</v>
      </c>
      <c r="F812" s="216">
        <v>1881.15</v>
      </c>
      <c r="G812" s="217" t="str">
        <f t="shared" si="54"/>
        <v/>
      </c>
    </row>
    <row r="813" spans="1:7">
      <c r="A813" s="46" t="s">
        <v>1992</v>
      </c>
      <c r="B813" s="47" t="s">
        <v>2002</v>
      </c>
      <c r="C813" s="46" t="s">
        <v>1994</v>
      </c>
      <c r="D813" s="48"/>
      <c r="E813" s="242">
        <v>13.9</v>
      </c>
      <c r="F813" s="216">
        <v>1977.5</v>
      </c>
      <c r="G813" s="217" t="str">
        <f t="shared" si="54"/>
        <v/>
      </c>
    </row>
    <row r="814" spans="1:7" ht="33" customHeight="1">
      <c r="A814" s="605" t="s">
        <v>1995</v>
      </c>
      <c r="B814" s="605"/>
      <c r="C814" s="605"/>
      <c r="D814" s="605"/>
      <c r="E814" s="605"/>
      <c r="G814" s="266"/>
    </row>
    <row r="815" spans="1:7">
      <c r="A815" s="46"/>
      <c r="B815" s="47"/>
      <c r="C815" s="46"/>
      <c r="D815" s="48"/>
      <c r="E815" s="49"/>
      <c r="G815" s="266"/>
    </row>
    <row r="816" spans="1:7">
      <c r="A816" s="51" t="s">
        <v>2003</v>
      </c>
      <c r="B816" s="52"/>
      <c r="C816" s="51"/>
      <c r="D816" s="53"/>
      <c r="E816" s="54"/>
      <c r="G816" s="266"/>
    </row>
    <row r="817" spans="1:7">
      <c r="A817" s="46" t="s">
        <v>2004</v>
      </c>
      <c r="B817" s="47" t="s">
        <v>2005</v>
      </c>
      <c r="C817" s="46" t="s">
        <v>2006</v>
      </c>
      <c r="D817" s="48"/>
      <c r="E817" s="49" t="s">
        <v>2531</v>
      </c>
      <c r="F817" s="216">
        <v>35.799999999999997</v>
      </c>
      <c r="G817" s="217" t="str">
        <f>IF($G$2&gt;0,F817*(100%-$G$2),CLEAN(""))</f>
        <v/>
      </c>
    </row>
    <row r="818" spans="1:7">
      <c r="A818" s="46"/>
      <c r="B818" s="47"/>
      <c r="C818" s="46"/>
      <c r="D818" s="48"/>
      <c r="E818" s="49"/>
      <c r="G818" s="266"/>
    </row>
    <row r="819" spans="1:7">
      <c r="A819" s="51" t="s">
        <v>2007</v>
      </c>
      <c r="B819" s="52"/>
      <c r="C819" s="51"/>
      <c r="D819" s="53"/>
      <c r="E819" s="54"/>
      <c r="G819" s="266"/>
    </row>
    <row r="820" spans="1:7">
      <c r="A820" s="46" t="s">
        <v>2008</v>
      </c>
      <c r="B820" s="47" t="s">
        <v>2009</v>
      </c>
      <c r="C820" s="46" t="s">
        <v>2010</v>
      </c>
      <c r="D820" s="48"/>
      <c r="E820" s="49"/>
      <c r="F820" s="216">
        <v>1127.45</v>
      </c>
      <c r="G820" s="217" t="str">
        <f>IF($G$2&gt;0,F820*(100%-$G$2),CLEAN(""))</f>
        <v/>
      </c>
    </row>
    <row r="821" spans="1:7">
      <c r="A821" s="46" t="s">
        <v>2008</v>
      </c>
      <c r="B821" s="47" t="s">
        <v>2011</v>
      </c>
      <c r="C821" s="46" t="s">
        <v>2012</v>
      </c>
      <c r="D821" s="48"/>
      <c r="E821" s="49"/>
      <c r="F821" s="216">
        <v>1127.45</v>
      </c>
      <c r="G821" s="217" t="str">
        <f>IF($G$2&gt;0,F821*(100%-$G$2),CLEAN(""))</f>
        <v/>
      </c>
    </row>
    <row r="822" spans="1:7">
      <c r="A822" s="64" t="s">
        <v>2013</v>
      </c>
      <c r="B822" s="63" t="s">
        <v>2014</v>
      </c>
      <c r="C822" s="64" t="s">
        <v>2015</v>
      </c>
      <c r="D822" s="67"/>
      <c r="E822" s="68"/>
      <c r="F822" s="216">
        <v>1127.45</v>
      </c>
      <c r="G822" s="217" t="str">
        <f>IF($G$2&gt;0,F822*(100%-$G$2),CLEAN(""))</f>
        <v/>
      </c>
    </row>
    <row r="823" spans="1:7">
      <c r="A823" s="64" t="s">
        <v>2013</v>
      </c>
      <c r="B823" s="63" t="s">
        <v>2016</v>
      </c>
      <c r="C823" s="64" t="s">
        <v>2017</v>
      </c>
      <c r="D823" s="67"/>
      <c r="E823" s="68"/>
      <c r="F823" s="216">
        <v>1127.45</v>
      </c>
      <c r="G823" s="217" t="str">
        <f>IF($G$2&gt;0,F823*(100%-$G$2),CLEAN(""))</f>
        <v/>
      </c>
    </row>
    <row r="824" spans="1:7" ht="24" customHeight="1">
      <c r="A824" s="609" t="s">
        <v>2018</v>
      </c>
      <c r="B824" s="609"/>
      <c r="C824" s="609"/>
      <c r="D824" s="609"/>
      <c r="E824" s="609"/>
      <c r="G824" s="266"/>
    </row>
    <row r="825" spans="1:7">
      <c r="A825" s="46"/>
      <c r="B825" s="47"/>
      <c r="C825" s="46"/>
      <c r="D825" s="48"/>
      <c r="E825" s="49"/>
      <c r="G825" s="266"/>
    </row>
    <row r="826" spans="1:7">
      <c r="A826" s="51" t="s">
        <v>2019</v>
      </c>
      <c r="B826" s="52"/>
      <c r="C826" s="51"/>
      <c r="D826" s="53"/>
      <c r="E826" s="54"/>
      <c r="G826" s="266"/>
    </row>
    <row r="827" spans="1:7">
      <c r="A827" s="46" t="s">
        <v>2004</v>
      </c>
      <c r="B827" s="47" t="s">
        <v>2020</v>
      </c>
      <c r="C827" s="46" t="s">
        <v>2021</v>
      </c>
      <c r="D827" s="48"/>
      <c r="E827" s="49"/>
      <c r="F827" s="216">
        <v>44.45</v>
      </c>
      <c r="G827" s="217" t="str">
        <f>IF($G$2&gt;0,F827*(100%-$G$2),CLEAN(""))</f>
        <v/>
      </c>
    </row>
    <row r="828" spans="1:7">
      <c r="A828" s="46" t="s">
        <v>2022</v>
      </c>
      <c r="B828" s="47" t="s">
        <v>2023</v>
      </c>
      <c r="C828" s="46" t="s">
        <v>2024</v>
      </c>
      <c r="D828" s="48"/>
      <c r="E828" s="49" t="s">
        <v>2025</v>
      </c>
      <c r="F828" s="216">
        <v>158.75</v>
      </c>
      <c r="G828" s="217" t="str">
        <f>IF($G$2&gt;0,F828*(100%-$G$2),CLEAN(""))</f>
        <v/>
      </c>
    </row>
    <row r="829" spans="1:7">
      <c r="A829" s="46" t="s">
        <v>2022</v>
      </c>
      <c r="B829" s="47" t="s">
        <v>2026</v>
      </c>
      <c r="C829" s="46" t="s">
        <v>2027</v>
      </c>
      <c r="D829" s="48"/>
      <c r="E829" s="49" t="s">
        <v>2028</v>
      </c>
      <c r="F829" s="216">
        <v>282.25</v>
      </c>
      <c r="G829" s="217" t="str">
        <f>IF($G$2&gt;0,F829*(100%-$G$2),CLEAN(""))</f>
        <v/>
      </c>
    </row>
    <row r="830" spans="1:7">
      <c r="A830" s="192" t="s">
        <v>2029</v>
      </c>
      <c r="B830" s="186"/>
      <c r="C830" s="46"/>
      <c r="D830" s="187"/>
      <c r="E830" s="77"/>
      <c r="G830" s="266"/>
    </row>
    <row r="831" spans="1:7">
      <c r="A831" s="192"/>
      <c r="B831" s="186"/>
      <c r="C831" s="46"/>
      <c r="D831" s="187"/>
      <c r="E831" s="77"/>
      <c r="G831" s="266"/>
    </row>
    <row r="832" spans="1:7">
      <c r="A832" s="46"/>
      <c r="B832" s="47"/>
      <c r="C832" s="46"/>
      <c r="D832" s="48"/>
      <c r="E832" s="49"/>
      <c r="G832" s="266"/>
    </row>
    <row r="833" spans="1:7" s="179" customFormat="1" ht="13.2">
      <c r="A833" s="41" t="s">
        <v>2030</v>
      </c>
      <c r="B833" s="41"/>
      <c r="C833" s="41"/>
      <c r="D833" s="42"/>
      <c r="E833" s="43"/>
      <c r="F833" s="227"/>
      <c r="G833" s="267"/>
    </row>
    <row r="834" spans="1:7">
      <c r="A834" s="46"/>
      <c r="B834" s="47"/>
      <c r="C834" s="46"/>
      <c r="D834" s="48"/>
      <c r="E834" s="49"/>
      <c r="G834" s="266"/>
    </row>
    <row r="835" spans="1:7">
      <c r="A835" s="51" t="s">
        <v>2031</v>
      </c>
      <c r="B835" s="52"/>
      <c r="C835" s="51"/>
      <c r="D835" s="53"/>
      <c r="E835" s="54"/>
      <c r="G835" s="266"/>
    </row>
    <row r="836" spans="1:7">
      <c r="A836" s="46" t="s">
        <v>2032</v>
      </c>
      <c r="B836" s="47" t="s">
        <v>2033</v>
      </c>
      <c r="C836" s="46" t="s">
        <v>2034</v>
      </c>
      <c r="D836" s="48"/>
      <c r="E836" s="242">
        <v>3.52</v>
      </c>
      <c r="F836" s="216">
        <v>683.45</v>
      </c>
      <c r="G836" s="217" t="str">
        <f t="shared" ref="G836:G847" si="55">IF($G$2&gt;0,F836*(100%-$G$2),CLEAN(""))</f>
        <v/>
      </c>
    </row>
    <row r="837" spans="1:7">
      <c r="A837" s="46" t="s">
        <v>2035</v>
      </c>
      <c r="B837" s="47" t="s">
        <v>2036</v>
      </c>
      <c r="C837" s="46" t="s">
        <v>2037</v>
      </c>
      <c r="D837" s="48"/>
      <c r="E837" s="242">
        <v>3.73</v>
      </c>
      <c r="F837" s="216">
        <v>694.2</v>
      </c>
      <c r="G837" s="217" t="str">
        <f t="shared" si="55"/>
        <v/>
      </c>
    </row>
    <row r="838" spans="1:7">
      <c r="A838" s="46" t="s">
        <v>2038</v>
      </c>
      <c r="B838" s="47" t="s">
        <v>2039</v>
      </c>
      <c r="C838" s="46" t="s">
        <v>2040</v>
      </c>
      <c r="D838" s="48"/>
      <c r="E838" s="242">
        <v>3.86</v>
      </c>
      <c r="F838" s="216">
        <v>745.8</v>
      </c>
      <c r="G838" s="217" t="str">
        <f t="shared" si="55"/>
        <v/>
      </c>
    </row>
    <row r="839" spans="1:7">
      <c r="A839" s="46" t="s">
        <v>2041</v>
      </c>
      <c r="B839" s="47" t="s">
        <v>2042</v>
      </c>
      <c r="C839" s="46" t="s">
        <v>2043</v>
      </c>
      <c r="D839" s="48"/>
      <c r="E839" s="242">
        <v>11.02</v>
      </c>
      <c r="F839" s="216">
        <v>1550.45</v>
      </c>
      <c r="G839" s="217" t="str">
        <f t="shared" si="55"/>
        <v/>
      </c>
    </row>
    <row r="840" spans="1:7">
      <c r="A840" s="46" t="s">
        <v>2044</v>
      </c>
      <c r="B840" s="47" t="s">
        <v>2045</v>
      </c>
      <c r="C840" s="46" t="s">
        <v>2046</v>
      </c>
      <c r="D840" s="48"/>
      <c r="E840" s="242">
        <v>12.45</v>
      </c>
      <c r="F840" s="216">
        <v>1676.8</v>
      </c>
      <c r="G840" s="217" t="str">
        <f t="shared" si="55"/>
        <v/>
      </c>
    </row>
    <row r="841" spans="1:7">
      <c r="A841" s="223" t="s">
        <v>2047</v>
      </c>
      <c r="B841" s="224" t="s">
        <v>2048</v>
      </c>
      <c r="C841" s="223" t="s">
        <v>2049</v>
      </c>
      <c r="D841" s="225"/>
      <c r="E841" s="243">
        <v>14.31</v>
      </c>
      <c r="F841" s="216">
        <v>1857.2</v>
      </c>
      <c r="G841" s="217" t="str">
        <f t="shared" si="55"/>
        <v/>
      </c>
    </row>
    <row r="842" spans="1:7">
      <c r="A842" s="46" t="s">
        <v>2032</v>
      </c>
      <c r="B842" s="47" t="s">
        <v>2050</v>
      </c>
      <c r="C842" s="46" t="s">
        <v>2051</v>
      </c>
      <c r="D842" s="48"/>
      <c r="E842" s="242">
        <v>5.21</v>
      </c>
      <c r="F842" s="216">
        <v>683.45</v>
      </c>
      <c r="G842" s="217" t="str">
        <f t="shared" si="55"/>
        <v/>
      </c>
    </row>
    <row r="843" spans="1:7">
      <c r="A843" s="46" t="s">
        <v>2035</v>
      </c>
      <c r="B843" s="47" t="s">
        <v>2052</v>
      </c>
      <c r="C843" s="46" t="s">
        <v>2053</v>
      </c>
      <c r="D843" s="48"/>
      <c r="E843" s="242">
        <v>5.4</v>
      </c>
      <c r="F843" s="216">
        <v>694.2</v>
      </c>
      <c r="G843" s="217" t="str">
        <f t="shared" si="55"/>
        <v/>
      </c>
    </row>
    <row r="844" spans="1:7">
      <c r="A844" s="46" t="s">
        <v>2038</v>
      </c>
      <c r="B844" s="47" t="s">
        <v>2054</v>
      </c>
      <c r="C844" s="46" t="s">
        <v>2055</v>
      </c>
      <c r="D844" s="48"/>
      <c r="E844" s="242">
        <v>5.52</v>
      </c>
      <c r="F844" s="216">
        <v>745.8</v>
      </c>
      <c r="G844" s="217" t="str">
        <f t="shared" si="55"/>
        <v/>
      </c>
    </row>
    <row r="845" spans="1:7">
      <c r="A845" s="46" t="s">
        <v>2041</v>
      </c>
      <c r="B845" s="47" t="s">
        <v>2056</v>
      </c>
      <c r="C845" s="46" t="s">
        <v>2057</v>
      </c>
      <c r="D845" s="48"/>
      <c r="E845" s="242">
        <v>12.63</v>
      </c>
      <c r="F845" s="216">
        <v>1550.45</v>
      </c>
      <c r="G845" s="217" t="str">
        <f t="shared" si="55"/>
        <v/>
      </c>
    </row>
    <row r="846" spans="1:7">
      <c r="A846" s="46" t="s">
        <v>2044</v>
      </c>
      <c r="B846" s="47" t="s">
        <v>2058</v>
      </c>
      <c r="C846" s="46" t="s">
        <v>2059</v>
      </c>
      <c r="D846" s="48"/>
      <c r="E846" s="242">
        <v>14.03</v>
      </c>
      <c r="F846" s="216">
        <v>1676.8</v>
      </c>
      <c r="G846" s="217" t="str">
        <f t="shared" si="55"/>
        <v/>
      </c>
    </row>
    <row r="847" spans="1:7">
      <c r="A847" s="46" t="s">
        <v>2047</v>
      </c>
      <c r="B847" s="47" t="s">
        <v>2060</v>
      </c>
      <c r="C847" s="46" t="s">
        <v>2061</v>
      </c>
      <c r="D847" s="48"/>
      <c r="E847" s="242">
        <v>16.5</v>
      </c>
      <c r="F847" s="216">
        <v>1857.2</v>
      </c>
      <c r="G847" s="217" t="str">
        <f t="shared" si="55"/>
        <v/>
      </c>
    </row>
    <row r="848" spans="1:7">
      <c r="A848" s="192" t="s">
        <v>2062</v>
      </c>
      <c r="B848" s="186"/>
      <c r="C848" s="46"/>
      <c r="D848" s="187"/>
      <c r="E848" s="77"/>
      <c r="G848" s="266"/>
    </row>
    <row r="849" spans="1:7">
      <c r="A849" s="46"/>
      <c r="B849" s="47"/>
      <c r="C849" s="46"/>
      <c r="D849" s="48"/>
      <c r="E849" s="49"/>
      <c r="G849" s="266"/>
    </row>
    <row r="850" spans="1:7">
      <c r="A850" s="51" t="s">
        <v>2063</v>
      </c>
      <c r="B850" s="52"/>
      <c r="C850" s="51"/>
      <c r="D850" s="53"/>
      <c r="E850" s="54"/>
      <c r="G850" s="266"/>
    </row>
    <row r="851" spans="1:7">
      <c r="A851" s="46" t="s">
        <v>2064</v>
      </c>
      <c r="B851" s="47" t="s">
        <v>2065</v>
      </c>
      <c r="C851" s="46" t="s">
        <v>2066</v>
      </c>
      <c r="D851" s="48"/>
      <c r="E851" s="242">
        <v>4</v>
      </c>
      <c r="F851" s="216">
        <v>694.2</v>
      </c>
      <c r="G851" s="217" t="str">
        <f t="shared" ref="G851:G856" si="56">IF($G$2&gt;0,F851*(100%-$G$2),CLEAN(""))</f>
        <v/>
      </c>
    </row>
    <row r="852" spans="1:7">
      <c r="A852" s="46" t="s">
        <v>2067</v>
      </c>
      <c r="B852" s="47" t="s">
        <v>2068</v>
      </c>
      <c r="C852" s="46" t="s">
        <v>2069</v>
      </c>
      <c r="D852" s="48"/>
      <c r="E852" s="242">
        <v>4.17</v>
      </c>
      <c r="F852" s="216">
        <v>710.05</v>
      </c>
      <c r="G852" s="217" t="str">
        <f t="shared" si="56"/>
        <v/>
      </c>
    </row>
    <row r="853" spans="1:7">
      <c r="A853" s="223" t="s">
        <v>2070</v>
      </c>
      <c r="B853" s="224" t="s">
        <v>2071</v>
      </c>
      <c r="C853" s="223" t="s">
        <v>2072</v>
      </c>
      <c r="D853" s="225"/>
      <c r="E853" s="243">
        <v>4.3899999999999997</v>
      </c>
      <c r="F853" s="216">
        <v>745.8</v>
      </c>
      <c r="G853" s="217" t="str">
        <f t="shared" si="56"/>
        <v/>
      </c>
    </row>
    <row r="854" spans="1:7">
      <c r="A854" s="46" t="s">
        <v>2064</v>
      </c>
      <c r="B854" s="47" t="s">
        <v>2073</v>
      </c>
      <c r="C854" s="46" t="s">
        <v>2074</v>
      </c>
      <c r="D854" s="48"/>
      <c r="E854" s="242">
        <v>5.66</v>
      </c>
      <c r="F854" s="216">
        <v>694.2</v>
      </c>
      <c r="G854" s="217" t="str">
        <f t="shared" si="56"/>
        <v/>
      </c>
    </row>
    <row r="855" spans="1:7">
      <c r="A855" s="46" t="s">
        <v>2067</v>
      </c>
      <c r="B855" s="47" t="s">
        <v>2075</v>
      </c>
      <c r="C855" s="46" t="s">
        <v>2076</v>
      </c>
      <c r="D855" s="48"/>
      <c r="E855" s="242">
        <v>5.92</v>
      </c>
      <c r="F855" s="216">
        <v>710.05</v>
      </c>
      <c r="G855" s="217" t="str">
        <f t="shared" si="56"/>
        <v/>
      </c>
    </row>
    <row r="856" spans="1:7">
      <c r="A856" s="46" t="s">
        <v>2070</v>
      </c>
      <c r="B856" s="47" t="s">
        <v>2077</v>
      </c>
      <c r="C856" s="46" t="s">
        <v>2078</v>
      </c>
      <c r="D856" s="48"/>
      <c r="E856" s="242">
        <v>0.6</v>
      </c>
      <c r="F856" s="216">
        <v>745.8</v>
      </c>
      <c r="G856" s="217" t="str">
        <f t="shared" si="56"/>
        <v/>
      </c>
    </row>
    <row r="857" spans="1:7">
      <c r="A857" s="192" t="s">
        <v>2079</v>
      </c>
      <c r="B857" s="186"/>
      <c r="C857" s="46"/>
      <c r="D857" s="187"/>
      <c r="E857" s="77"/>
      <c r="G857" s="266"/>
    </row>
    <row r="858" spans="1:7">
      <c r="A858" s="46"/>
      <c r="B858" s="47"/>
      <c r="C858" s="46"/>
      <c r="D858" s="48"/>
      <c r="E858" s="49"/>
      <c r="G858" s="266"/>
    </row>
    <row r="859" spans="1:7">
      <c r="A859" s="51" t="s">
        <v>2080</v>
      </c>
      <c r="B859" s="52"/>
      <c r="C859" s="51"/>
      <c r="D859" s="53"/>
      <c r="E859" s="54"/>
      <c r="G859" s="266"/>
    </row>
    <row r="860" spans="1:7">
      <c r="A860" s="46" t="s">
        <v>2081</v>
      </c>
      <c r="B860" s="47" t="s">
        <v>2005</v>
      </c>
      <c r="C860" s="46" t="s">
        <v>2006</v>
      </c>
      <c r="D860" s="48"/>
      <c r="E860" s="49" t="s">
        <v>2531</v>
      </c>
      <c r="F860" s="216">
        <v>35.799999999999997</v>
      </c>
      <c r="G860" s="217" t="str">
        <f>IF($G$2&gt;0,F860*(100%-$G$2),CLEAN(""))</f>
        <v/>
      </c>
    </row>
    <row r="861" spans="1:7">
      <c r="A861" s="46" t="s">
        <v>2082</v>
      </c>
      <c r="B861" s="47" t="s">
        <v>2083</v>
      </c>
      <c r="C861" s="46" t="s">
        <v>2006</v>
      </c>
      <c r="D861" s="48"/>
      <c r="E861" s="242"/>
      <c r="F861" s="216">
        <v>35.799999999999997</v>
      </c>
      <c r="G861" s="217" t="str">
        <f>IF($G$2&gt;0,F861*(100%-$G$2),CLEAN(""))</f>
        <v/>
      </c>
    </row>
    <row r="862" spans="1:7">
      <c r="A862" s="46" t="s">
        <v>2084</v>
      </c>
      <c r="B862" s="47" t="s">
        <v>2085</v>
      </c>
      <c r="C862" s="46" t="s">
        <v>2006</v>
      </c>
      <c r="D862" s="48"/>
      <c r="E862" s="242"/>
      <c r="F862" s="216">
        <v>35.799999999999997</v>
      </c>
      <c r="G862" s="217" t="str">
        <f>IF($G$2&gt;0,F862*(100%-$G$2),CLEAN(""))</f>
        <v/>
      </c>
    </row>
    <row r="863" spans="1:7">
      <c r="A863" s="46" t="s">
        <v>2022</v>
      </c>
      <c r="B863" s="47" t="s">
        <v>2086</v>
      </c>
      <c r="C863" s="46" t="s">
        <v>2087</v>
      </c>
      <c r="D863" s="48"/>
      <c r="E863" s="242"/>
      <c r="F863" s="216">
        <v>186.95</v>
      </c>
      <c r="G863" s="217" t="str">
        <f>IF($G$2&gt;0,F863*(100%-$G$2),CLEAN(""))</f>
        <v/>
      </c>
    </row>
    <row r="864" spans="1:7">
      <c r="A864" s="46"/>
      <c r="B864" s="47"/>
      <c r="C864" s="46"/>
      <c r="D864" s="48"/>
      <c r="E864" s="49"/>
      <c r="G864" s="266"/>
    </row>
    <row r="865" spans="1:7">
      <c r="A865" s="51" t="s">
        <v>2088</v>
      </c>
      <c r="B865" s="52"/>
      <c r="C865" s="51"/>
      <c r="D865" s="53"/>
      <c r="E865" s="54"/>
      <c r="G865" s="266"/>
    </row>
    <row r="866" spans="1:7">
      <c r="A866" s="46" t="s">
        <v>2089</v>
      </c>
      <c r="B866" s="47" t="s">
        <v>2090</v>
      </c>
      <c r="C866" s="46" t="s">
        <v>2091</v>
      </c>
      <c r="D866" s="48"/>
      <c r="E866" s="242">
        <v>8.9600000000000009</v>
      </c>
      <c r="F866" s="216">
        <v>885.3</v>
      </c>
      <c r="G866" s="217" t="str">
        <f>IF($G$2&gt;0,F866*(100%-$G$2),CLEAN(""))</f>
        <v/>
      </c>
    </row>
    <row r="867" spans="1:7">
      <c r="A867" s="46" t="s">
        <v>2089</v>
      </c>
      <c r="B867" s="47" t="s">
        <v>2092</v>
      </c>
      <c r="C867" s="46" t="s">
        <v>2093</v>
      </c>
      <c r="D867" s="48"/>
      <c r="E867" s="242">
        <v>8.73</v>
      </c>
      <c r="F867" s="216">
        <v>885.3</v>
      </c>
      <c r="G867" s="217" t="str">
        <f>IF($G$2&gt;0,F867*(100%-$G$2),CLEAN(""))</f>
        <v/>
      </c>
    </row>
    <row r="868" spans="1:7">
      <c r="A868" s="46" t="s">
        <v>2089</v>
      </c>
      <c r="B868" s="47" t="s">
        <v>2094</v>
      </c>
      <c r="C868" s="46" t="s">
        <v>2095</v>
      </c>
      <c r="D868" s="48"/>
      <c r="E868" s="242">
        <v>7.15</v>
      </c>
      <c r="F868" s="216">
        <v>885.3</v>
      </c>
      <c r="G868" s="217" t="str">
        <f>IF($G$2&gt;0,F868*(100%-$G$2),CLEAN(""))</f>
        <v/>
      </c>
    </row>
    <row r="869" spans="1:7">
      <c r="A869" s="46" t="s">
        <v>2089</v>
      </c>
      <c r="B869" s="47" t="s">
        <v>2096</v>
      </c>
      <c r="C869" s="46" t="s">
        <v>2097</v>
      </c>
      <c r="D869" s="48"/>
      <c r="E869" s="242">
        <v>12.94</v>
      </c>
      <c r="F869" s="216">
        <v>973.85</v>
      </c>
      <c r="G869" s="217" t="str">
        <f>IF($G$2&gt;0,F869*(100%-$G$2),CLEAN(""))</f>
        <v/>
      </c>
    </row>
    <row r="870" spans="1:7">
      <c r="A870" s="46" t="s">
        <v>2089</v>
      </c>
      <c r="B870" s="47" t="s">
        <v>2098</v>
      </c>
      <c r="C870" s="46" t="s">
        <v>2099</v>
      </c>
      <c r="D870" s="48"/>
      <c r="E870" s="242">
        <v>22.79</v>
      </c>
      <c r="F870" s="216">
        <v>973.85</v>
      </c>
      <c r="G870" s="217" t="str">
        <f>IF($G$2&gt;0,F870*(100%-$G$2),CLEAN(""))</f>
        <v/>
      </c>
    </row>
    <row r="871" spans="1:7">
      <c r="A871" s="192" t="s">
        <v>2100</v>
      </c>
      <c r="B871" s="186"/>
      <c r="C871" s="46"/>
      <c r="D871" s="187"/>
      <c r="E871" s="77"/>
      <c r="G871" s="266"/>
    </row>
    <row r="872" spans="1:7">
      <c r="A872" s="192" t="s">
        <v>2101</v>
      </c>
      <c r="B872" s="186"/>
      <c r="C872" s="46"/>
      <c r="D872" s="187"/>
      <c r="E872" s="77"/>
      <c r="G872" s="266"/>
    </row>
    <row r="873" spans="1:7">
      <c r="A873" s="46"/>
      <c r="B873" s="47"/>
      <c r="C873" s="46"/>
      <c r="D873" s="48"/>
      <c r="E873" s="49"/>
      <c r="G873" s="266"/>
    </row>
    <row r="874" spans="1:7">
      <c r="A874" s="51" t="s">
        <v>2102</v>
      </c>
      <c r="B874" s="52"/>
      <c r="C874" s="51"/>
      <c r="D874" s="53"/>
      <c r="E874" s="54"/>
      <c r="G874" s="266"/>
    </row>
    <row r="875" spans="1:7">
      <c r="A875" s="46" t="s">
        <v>2103</v>
      </c>
      <c r="B875" s="47" t="s">
        <v>2020</v>
      </c>
      <c r="C875" s="46" t="s">
        <v>2021</v>
      </c>
      <c r="D875" s="48"/>
      <c r="E875" s="49"/>
      <c r="F875" s="216">
        <v>44.45</v>
      </c>
      <c r="G875" s="217" t="str">
        <f>IF($G$2&gt;0,F875*(100%-$G$2),CLEAN(""))</f>
        <v/>
      </c>
    </row>
    <row r="876" spans="1:7">
      <c r="A876" s="46" t="s">
        <v>2022</v>
      </c>
      <c r="B876" s="47" t="s">
        <v>2023</v>
      </c>
      <c r="C876" s="46" t="s">
        <v>2024</v>
      </c>
      <c r="D876" s="48"/>
      <c r="E876" s="49" t="s">
        <v>2025</v>
      </c>
      <c r="F876" s="216">
        <v>158.75</v>
      </c>
      <c r="G876" s="217" t="str">
        <f>IF($G$2&gt;0,F876*(100%-$G$2),CLEAN(""))</f>
        <v/>
      </c>
    </row>
    <row r="877" spans="1:7">
      <c r="A877" s="46" t="s">
        <v>2022</v>
      </c>
      <c r="B877" s="47" t="s">
        <v>2026</v>
      </c>
      <c r="C877" s="46" t="s">
        <v>2027</v>
      </c>
      <c r="D877" s="48"/>
      <c r="E877" s="49" t="s">
        <v>2028</v>
      </c>
      <c r="F877" s="216">
        <v>282.25</v>
      </c>
      <c r="G877" s="217" t="str">
        <f>IF($G$2&gt;0,F877*(100%-$G$2),CLEAN(""))</f>
        <v/>
      </c>
    </row>
    <row r="878" spans="1:7">
      <c r="A878" s="46"/>
      <c r="B878" s="47"/>
      <c r="C878" s="46"/>
      <c r="D878" s="48"/>
      <c r="E878" s="49"/>
      <c r="G878" s="266"/>
    </row>
    <row r="879" spans="1:7">
      <c r="A879" s="46"/>
      <c r="B879" s="47"/>
      <c r="C879" s="46"/>
      <c r="D879" s="48"/>
      <c r="E879" s="49"/>
      <c r="G879" s="266"/>
    </row>
    <row r="880" spans="1:7" s="179" customFormat="1" ht="13.2">
      <c r="A880" s="41" t="s">
        <v>2104</v>
      </c>
      <c r="B880" s="41"/>
      <c r="C880" s="41"/>
      <c r="D880" s="42"/>
      <c r="E880" s="43"/>
      <c r="F880" s="227"/>
      <c r="G880" s="267"/>
    </row>
    <row r="881" spans="1:7">
      <c r="A881" s="46"/>
      <c r="B881" s="47"/>
      <c r="C881" s="46"/>
      <c r="D881" s="48"/>
      <c r="E881" s="49"/>
      <c r="G881" s="266"/>
    </row>
    <row r="882" spans="1:7">
      <c r="A882" s="51" t="s">
        <v>2105</v>
      </c>
      <c r="B882" s="52"/>
      <c r="C882" s="51"/>
      <c r="D882" s="53"/>
      <c r="E882" s="54"/>
      <c r="G882" s="266"/>
    </row>
    <row r="883" spans="1:7">
      <c r="A883" s="46" t="s">
        <v>2106</v>
      </c>
      <c r="B883" s="47" t="s">
        <v>2107</v>
      </c>
      <c r="C883" s="46" t="s">
        <v>2108</v>
      </c>
      <c r="D883" s="48"/>
      <c r="E883" s="242">
        <v>3.82</v>
      </c>
      <c r="F883" s="216">
        <v>683.45</v>
      </c>
      <c r="G883" s="217" t="str">
        <f t="shared" ref="G883:G894" si="57">IF($G$2&gt;0,F883*(100%-$G$2),CLEAN(""))</f>
        <v/>
      </c>
    </row>
    <row r="884" spans="1:7">
      <c r="A884" s="46" t="s">
        <v>2109</v>
      </c>
      <c r="B884" s="47" t="s">
        <v>2110</v>
      </c>
      <c r="C884" s="46" t="s">
        <v>2111</v>
      </c>
      <c r="D884" s="48"/>
      <c r="E884" s="242">
        <v>3.83</v>
      </c>
      <c r="F884" s="216">
        <v>769.95</v>
      </c>
      <c r="G884" s="217" t="str">
        <f t="shared" si="57"/>
        <v/>
      </c>
    </row>
    <row r="885" spans="1:7">
      <c r="A885" s="46" t="s">
        <v>2112</v>
      </c>
      <c r="B885" s="47" t="s">
        <v>2113</v>
      </c>
      <c r="C885" s="46" t="s">
        <v>2114</v>
      </c>
      <c r="D885" s="48"/>
      <c r="E885" s="242">
        <v>4.03</v>
      </c>
      <c r="F885" s="216">
        <v>872.95</v>
      </c>
      <c r="G885" s="217" t="str">
        <f t="shared" si="57"/>
        <v/>
      </c>
    </row>
    <row r="886" spans="1:7">
      <c r="A886" s="46" t="s">
        <v>2115</v>
      </c>
      <c r="B886" s="47" t="s">
        <v>2116</v>
      </c>
      <c r="C886" s="46" t="s">
        <v>2117</v>
      </c>
      <c r="D886" s="48"/>
      <c r="E886" s="242">
        <v>11.13</v>
      </c>
      <c r="F886" s="216">
        <v>1775.6</v>
      </c>
      <c r="G886" s="217" t="str">
        <f t="shared" si="57"/>
        <v/>
      </c>
    </row>
    <row r="887" spans="1:7">
      <c r="A887" s="46" t="s">
        <v>2118</v>
      </c>
      <c r="B887" s="47" t="s">
        <v>2119</v>
      </c>
      <c r="C887" s="46" t="s">
        <v>2120</v>
      </c>
      <c r="D887" s="48"/>
      <c r="E887" s="242">
        <v>12.63</v>
      </c>
      <c r="F887" s="216">
        <v>1907.1</v>
      </c>
      <c r="G887" s="217" t="str">
        <f t="shared" si="57"/>
        <v/>
      </c>
    </row>
    <row r="888" spans="1:7">
      <c r="A888" s="223" t="s">
        <v>2121</v>
      </c>
      <c r="B888" s="224" t="s">
        <v>2122</v>
      </c>
      <c r="C888" s="223" t="s">
        <v>2123</v>
      </c>
      <c r="D888" s="225"/>
      <c r="E888" s="243">
        <v>14.52</v>
      </c>
      <c r="F888" s="216">
        <v>2072.4499999999998</v>
      </c>
      <c r="G888" s="217" t="str">
        <f t="shared" si="57"/>
        <v/>
      </c>
    </row>
    <row r="889" spans="1:7">
      <c r="A889" s="46" t="s">
        <v>2106</v>
      </c>
      <c r="B889" s="47" t="s">
        <v>2124</v>
      </c>
      <c r="C889" s="46" t="s">
        <v>2125</v>
      </c>
      <c r="D889" s="48"/>
      <c r="E889" s="242">
        <v>5.5</v>
      </c>
      <c r="F889" s="216">
        <v>683.45</v>
      </c>
      <c r="G889" s="217" t="str">
        <f t="shared" si="57"/>
        <v/>
      </c>
    </row>
    <row r="890" spans="1:7">
      <c r="A890" s="46" t="s">
        <v>2109</v>
      </c>
      <c r="B890" s="47" t="s">
        <v>2126</v>
      </c>
      <c r="C890" s="46" t="s">
        <v>2127</v>
      </c>
      <c r="D890" s="48"/>
      <c r="E890" s="242">
        <v>5.56</v>
      </c>
      <c r="F890" s="216">
        <v>769.95</v>
      </c>
      <c r="G890" s="217" t="str">
        <f t="shared" si="57"/>
        <v/>
      </c>
    </row>
    <row r="891" spans="1:7">
      <c r="A891" s="46" t="s">
        <v>2112</v>
      </c>
      <c r="B891" s="47" t="s">
        <v>2128</v>
      </c>
      <c r="C891" s="46" t="s">
        <v>2129</v>
      </c>
      <c r="D891" s="48"/>
      <c r="E891" s="242">
        <v>5.71</v>
      </c>
      <c r="F891" s="216">
        <v>872.95</v>
      </c>
      <c r="G891" s="217" t="str">
        <f t="shared" si="57"/>
        <v/>
      </c>
    </row>
    <row r="892" spans="1:7">
      <c r="A892" s="46" t="s">
        <v>2115</v>
      </c>
      <c r="B892" s="47" t="s">
        <v>2130</v>
      </c>
      <c r="C892" s="46" t="s">
        <v>2131</v>
      </c>
      <c r="D892" s="48"/>
      <c r="E892" s="242">
        <v>12.81</v>
      </c>
      <c r="F892" s="216">
        <v>1775.6</v>
      </c>
      <c r="G892" s="217" t="str">
        <f t="shared" si="57"/>
        <v/>
      </c>
    </row>
    <row r="893" spans="1:7">
      <c r="A893" s="46" t="s">
        <v>2118</v>
      </c>
      <c r="B893" s="47" t="s">
        <v>2132</v>
      </c>
      <c r="C893" s="46" t="s">
        <v>2133</v>
      </c>
      <c r="D893" s="48"/>
      <c r="E893" s="242">
        <v>14.43</v>
      </c>
      <c r="F893" s="216">
        <v>1907.1</v>
      </c>
      <c r="G893" s="217" t="str">
        <f t="shared" si="57"/>
        <v/>
      </c>
    </row>
    <row r="894" spans="1:7">
      <c r="A894" s="46" t="s">
        <v>2121</v>
      </c>
      <c r="B894" s="47" t="s">
        <v>2134</v>
      </c>
      <c r="C894" s="46" t="s">
        <v>2135</v>
      </c>
      <c r="D894" s="48"/>
      <c r="E894" s="242">
        <v>16.18</v>
      </c>
      <c r="F894" s="216">
        <v>2072.4499999999998</v>
      </c>
      <c r="G894" s="217" t="str">
        <f t="shared" si="57"/>
        <v/>
      </c>
    </row>
    <row r="895" spans="1:7">
      <c r="A895" s="192" t="s">
        <v>2062</v>
      </c>
      <c r="B895" s="186"/>
      <c r="C895" s="46"/>
      <c r="D895" s="187"/>
      <c r="E895" s="77"/>
      <c r="G895" s="266"/>
    </row>
    <row r="896" spans="1:7">
      <c r="A896" s="46"/>
      <c r="B896" s="47"/>
      <c r="C896" s="46"/>
      <c r="D896" s="48"/>
      <c r="E896" s="49"/>
      <c r="G896" s="266"/>
    </row>
    <row r="897" spans="1:7">
      <c r="A897" s="51" t="s">
        <v>2136</v>
      </c>
      <c r="B897" s="52"/>
      <c r="C897" s="51"/>
      <c r="D897" s="53"/>
      <c r="E897" s="54"/>
      <c r="G897" s="266"/>
    </row>
    <row r="898" spans="1:7">
      <c r="A898" s="46" t="s">
        <v>2137</v>
      </c>
      <c r="B898" s="47" t="s">
        <v>2138</v>
      </c>
      <c r="C898" s="46" t="s">
        <v>2139</v>
      </c>
      <c r="D898" s="48"/>
      <c r="E898" s="242">
        <v>12.01</v>
      </c>
      <c r="F898" s="216">
        <v>1477.25</v>
      </c>
      <c r="G898" s="217" t="str">
        <f t="shared" ref="G898:G904" si="58">IF($G$2&gt;0,F898*(100%-$G$2),CLEAN(""))</f>
        <v/>
      </c>
    </row>
    <row r="899" spans="1:7">
      <c r="A899" s="46" t="s">
        <v>2140</v>
      </c>
      <c r="B899" s="47" t="s">
        <v>2141</v>
      </c>
      <c r="C899" s="46" t="s">
        <v>2142</v>
      </c>
      <c r="D899" s="48"/>
      <c r="E899" s="242">
        <v>9.9700000000000006</v>
      </c>
      <c r="F899" s="216">
        <v>1144.9000000000001</v>
      </c>
      <c r="G899" s="217" t="str">
        <f t="shared" si="58"/>
        <v/>
      </c>
    </row>
    <row r="900" spans="1:7">
      <c r="A900" s="46" t="s">
        <v>2140</v>
      </c>
      <c r="B900" s="47" t="s">
        <v>2143</v>
      </c>
      <c r="C900" s="46" t="s">
        <v>2144</v>
      </c>
      <c r="D900" s="48"/>
      <c r="E900" s="242">
        <v>9.82</v>
      </c>
      <c r="F900" s="216">
        <v>1144.9000000000001</v>
      </c>
      <c r="G900" s="217" t="str">
        <f t="shared" si="58"/>
        <v/>
      </c>
    </row>
    <row r="901" spans="1:7">
      <c r="A901" s="46" t="s">
        <v>2140</v>
      </c>
      <c r="B901" s="47" t="s">
        <v>2145</v>
      </c>
      <c r="C901" s="46" t="s">
        <v>2146</v>
      </c>
      <c r="D901" s="48"/>
      <c r="E901" s="241">
        <v>8.24</v>
      </c>
      <c r="F901" s="216">
        <v>1144.9000000000001</v>
      </c>
      <c r="G901" s="217" t="str">
        <f t="shared" si="58"/>
        <v/>
      </c>
    </row>
    <row r="902" spans="1:7">
      <c r="A902" s="46" t="s">
        <v>2140</v>
      </c>
      <c r="B902" s="47" t="s">
        <v>2147</v>
      </c>
      <c r="C902" s="46" t="s">
        <v>2148</v>
      </c>
      <c r="D902" s="48"/>
      <c r="E902" s="242">
        <v>16</v>
      </c>
      <c r="F902" s="216">
        <v>1298.5999999999999</v>
      </c>
      <c r="G902" s="217" t="str">
        <f t="shared" si="58"/>
        <v/>
      </c>
    </row>
    <row r="903" spans="1:7">
      <c r="A903" s="46" t="s">
        <v>2140</v>
      </c>
      <c r="B903" s="47" t="s">
        <v>2149</v>
      </c>
      <c r="C903" s="46" t="s">
        <v>2150</v>
      </c>
      <c r="D903" s="48"/>
      <c r="E903" s="242">
        <v>14.09</v>
      </c>
      <c r="F903" s="216">
        <v>1298.5999999999999</v>
      </c>
      <c r="G903" s="217" t="str">
        <f t="shared" si="58"/>
        <v/>
      </c>
    </row>
    <row r="904" spans="1:7">
      <c r="A904" s="46" t="s">
        <v>2140</v>
      </c>
      <c r="B904" s="47" t="s">
        <v>2151</v>
      </c>
      <c r="C904" s="46" t="s">
        <v>2152</v>
      </c>
      <c r="D904" s="48"/>
      <c r="E904" s="242">
        <v>23.39</v>
      </c>
      <c r="F904" s="216">
        <v>1750.75</v>
      </c>
      <c r="G904" s="217" t="str">
        <f t="shared" si="58"/>
        <v/>
      </c>
    </row>
    <row r="905" spans="1:7">
      <c r="A905" s="192" t="s">
        <v>2100</v>
      </c>
      <c r="B905" s="186"/>
      <c r="C905" s="46"/>
      <c r="D905" s="187"/>
      <c r="E905" s="77"/>
      <c r="G905" s="266"/>
    </row>
    <row r="906" spans="1:7">
      <c r="A906" s="46"/>
      <c r="B906" s="47"/>
      <c r="C906" s="46"/>
      <c r="D906" s="48"/>
      <c r="E906" s="49"/>
      <c r="G906" s="266"/>
    </row>
    <row r="907" spans="1:7">
      <c r="A907" s="51" t="s">
        <v>2153</v>
      </c>
      <c r="B907" s="52"/>
      <c r="C907" s="51"/>
      <c r="D907" s="53"/>
      <c r="E907" s="54"/>
      <c r="G907" s="266"/>
    </row>
    <row r="908" spans="1:7">
      <c r="A908" s="46"/>
      <c r="B908" s="47" t="s">
        <v>2020</v>
      </c>
      <c r="C908" s="46" t="s">
        <v>2021</v>
      </c>
      <c r="D908" s="48"/>
      <c r="E908" s="49"/>
      <c r="F908" s="216">
        <v>44.45</v>
      </c>
      <c r="G908" s="217" t="str">
        <f>IF($G$2&gt;0,F908*(100%-$G$2),CLEAN(""))</f>
        <v/>
      </c>
    </row>
    <row r="909" spans="1:7">
      <c r="A909" s="46"/>
      <c r="B909" s="47" t="s">
        <v>2023</v>
      </c>
      <c r="C909" s="46" t="s">
        <v>2024</v>
      </c>
      <c r="D909" s="48"/>
      <c r="E909" s="49" t="s">
        <v>2025</v>
      </c>
      <c r="F909" s="216">
        <v>158.75</v>
      </c>
      <c r="G909" s="217" t="str">
        <f>IF($G$2&gt;0,F909*(100%-$G$2),CLEAN(""))</f>
        <v/>
      </c>
    </row>
    <row r="910" spans="1:7">
      <c r="A910" s="46"/>
      <c r="B910" s="47" t="s">
        <v>2026</v>
      </c>
      <c r="C910" s="46" t="s">
        <v>2027</v>
      </c>
      <c r="D910" s="48"/>
      <c r="E910" s="49" t="s">
        <v>2028</v>
      </c>
      <c r="F910" s="216">
        <v>282.25</v>
      </c>
      <c r="G910" s="217" t="str">
        <f>IF($G$2&gt;0,F910*(100%-$G$2),CLEAN(""))</f>
        <v/>
      </c>
    </row>
    <row r="911" spans="1:7">
      <c r="A911" s="46"/>
      <c r="B911" s="47"/>
      <c r="C911" s="46"/>
      <c r="D911" s="48"/>
      <c r="E911" s="49"/>
      <c r="G911" s="266"/>
    </row>
    <row r="912" spans="1:7">
      <c r="A912" s="51" t="s">
        <v>2154</v>
      </c>
      <c r="B912" s="52"/>
      <c r="C912" s="51"/>
      <c r="D912" s="53"/>
      <c r="E912" s="54"/>
      <c r="G912" s="266"/>
    </row>
    <row r="913" spans="1:7">
      <c r="A913" s="46" t="s">
        <v>2155</v>
      </c>
      <c r="B913" s="47" t="s">
        <v>2156</v>
      </c>
      <c r="C913" s="46" t="s">
        <v>2157</v>
      </c>
      <c r="D913" s="48"/>
      <c r="E913" s="242">
        <v>3.62</v>
      </c>
      <c r="F913" s="216">
        <v>675.15</v>
      </c>
      <c r="G913" s="217" t="str">
        <f t="shared" ref="G913:G924" si="59">IF($G$2&gt;0,F913*(100%-$G$2),CLEAN(""))</f>
        <v/>
      </c>
    </row>
    <row r="914" spans="1:7">
      <c r="A914" s="46" t="s">
        <v>2158</v>
      </c>
      <c r="B914" s="47" t="s">
        <v>2159</v>
      </c>
      <c r="C914" s="46" t="s">
        <v>2160</v>
      </c>
      <c r="D914" s="48"/>
      <c r="E914" s="242">
        <v>3.66</v>
      </c>
      <c r="F914" s="216">
        <v>769.95</v>
      </c>
      <c r="G914" s="217" t="str">
        <f t="shared" si="59"/>
        <v/>
      </c>
    </row>
    <row r="915" spans="1:7">
      <c r="A915" s="46" t="s">
        <v>2161</v>
      </c>
      <c r="B915" s="47" t="s">
        <v>2162</v>
      </c>
      <c r="C915" s="46" t="s">
        <v>2163</v>
      </c>
      <c r="D915" s="48"/>
      <c r="E915" s="242">
        <v>3.81</v>
      </c>
      <c r="F915" s="216">
        <v>872.1</v>
      </c>
      <c r="G915" s="217" t="str">
        <f t="shared" si="59"/>
        <v/>
      </c>
    </row>
    <row r="916" spans="1:7">
      <c r="A916" s="46" t="s">
        <v>2164</v>
      </c>
      <c r="B916" s="47" t="s">
        <v>2165</v>
      </c>
      <c r="C916" s="46" t="s">
        <v>2166</v>
      </c>
      <c r="D916" s="48"/>
      <c r="E916" s="242">
        <v>11</v>
      </c>
      <c r="F916" s="216">
        <v>1398.55</v>
      </c>
      <c r="G916" s="217" t="str">
        <f t="shared" si="59"/>
        <v/>
      </c>
    </row>
    <row r="917" spans="1:7">
      <c r="A917" s="46" t="s">
        <v>2167</v>
      </c>
      <c r="B917" s="47" t="s">
        <v>2168</v>
      </c>
      <c r="C917" s="46" t="s">
        <v>2169</v>
      </c>
      <c r="D917" s="48"/>
      <c r="E917" s="242">
        <v>12.55</v>
      </c>
      <c r="F917" s="216">
        <v>1483.8</v>
      </c>
      <c r="G917" s="217" t="str">
        <f t="shared" si="59"/>
        <v/>
      </c>
    </row>
    <row r="918" spans="1:7">
      <c r="A918" s="223" t="s">
        <v>2170</v>
      </c>
      <c r="B918" s="224" t="s">
        <v>2171</v>
      </c>
      <c r="C918" s="223" t="s">
        <v>2172</v>
      </c>
      <c r="D918" s="225"/>
      <c r="E918" s="243">
        <v>14.4</v>
      </c>
      <c r="F918" s="216">
        <v>1559.85</v>
      </c>
      <c r="G918" s="217" t="str">
        <f t="shared" si="59"/>
        <v/>
      </c>
    </row>
    <row r="919" spans="1:7">
      <c r="A919" s="46" t="s">
        <v>2155</v>
      </c>
      <c r="B919" s="47" t="s">
        <v>2173</v>
      </c>
      <c r="C919" s="46" t="s">
        <v>2174</v>
      </c>
      <c r="D919" s="48"/>
      <c r="E919" s="242">
        <v>3.69</v>
      </c>
      <c r="F919" s="216">
        <v>675.15</v>
      </c>
      <c r="G919" s="217" t="str">
        <f t="shared" si="59"/>
        <v/>
      </c>
    </row>
    <row r="920" spans="1:7">
      <c r="A920" s="46" t="s">
        <v>2158</v>
      </c>
      <c r="B920" s="47" t="s">
        <v>2175</v>
      </c>
      <c r="C920" s="46" t="s">
        <v>2176</v>
      </c>
      <c r="D920" s="48"/>
      <c r="E920" s="242">
        <v>3.7</v>
      </c>
      <c r="F920" s="216">
        <v>769.95</v>
      </c>
      <c r="G920" s="217" t="str">
        <f t="shared" si="59"/>
        <v/>
      </c>
    </row>
    <row r="921" spans="1:7">
      <c r="A921" s="46" t="s">
        <v>2161</v>
      </c>
      <c r="B921" s="47" t="s">
        <v>2177</v>
      </c>
      <c r="C921" s="46" t="s">
        <v>2178</v>
      </c>
      <c r="D921" s="48"/>
      <c r="E921" s="242">
        <v>3.88</v>
      </c>
      <c r="F921" s="216">
        <v>872.1</v>
      </c>
      <c r="G921" s="217" t="str">
        <f t="shared" si="59"/>
        <v/>
      </c>
    </row>
    <row r="922" spans="1:7">
      <c r="A922" s="46" t="s">
        <v>2164</v>
      </c>
      <c r="B922" s="47" t="s">
        <v>2179</v>
      </c>
      <c r="C922" s="46" t="s">
        <v>2180</v>
      </c>
      <c r="D922" s="48"/>
      <c r="E922" s="242">
        <v>10.98</v>
      </c>
      <c r="F922" s="216">
        <v>1398.55</v>
      </c>
      <c r="G922" s="217" t="str">
        <f t="shared" si="59"/>
        <v/>
      </c>
    </row>
    <row r="923" spans="1:7">
      <c r="A923" s="46" t="s">
        <v>2167</v>
      </c>
      <c r="B923" s="47" t="s">
        <v>2181</v>
      </c>
      <c r="C923" s="46" t="s">
        <v>2182</v>
      </c>
      <c r="D923" s="48"/>
      <c r="E923" s="242">
        <v>12.64</v>
      </c>
      <c r="F923" s="216">
        <v>1483.8</v>
      </c>
      <c r="G923" s="217" t="str">
        <f t="shared" si="59"/>
        <v/>
      </c>
    </row>
    <row r="924" spans="1:7">
      <c r="A924" s="46" t="s">
        <v>2170</v>
      </c>
      <c r="B924" s="47" t="s">
        <v>2183</v>
      </c>
      <c r="C924" s="46" t="s">
        <v>2184</v>
      </c>
      <c r="D924" s="48"/>
      <c r="E924" s="242">
        <v>14.41</v>
      </c>
      <c r="F924" s="216">
        <v>1559.85</v>
      </c>
      <c r="G924" s="217" t="str">
        <f t="shared" si="59"/>
        <v/>
      </c>
    </row>
    <row r="925" spans="1:7">
      <c r="A925" s="192" t="s">
        <v>2185</v>
      </c>
      <c r="B925" s="186"/>
      <c r="C925" s="46"/>
      <c r="D925" s="187"/>
      <c r="E925" s="77"/>
      <c r="G925" s="266"/>
    </row>
    <row r="926" spans="1:7">
      <c r="A926" s="46"/>
      <c r="B926" s="47"/>
      <c r="C926" s="46"/>
      <c r="D926" s="48"/>
      <c r="E926" s="49"/>
      <c r="G926" s="266"/>
    </row>
    <row r="927" spans="1:7">
      <c r="A927" s="51" t="s">
        <v>2186</v>
      </c>
      <c r="B927" s="52"/>
      <c r="C927" s="51"/>
      <c r="D927" s="53"/>
      <c r="E927" s="54"/>
      <c r="G927" s="266"/>
    </row>
    <row r="928" spans="1:7">
      <c r="A928" s="46" t="s">
        <v>2187</v>
      </c>
      <c r="B928" s="47" t="s">
        <v>2188</v>
      </c>
      <c r="C928" s="46" t="s">
        <v>2189</v>
      </c>
      <c r="D928" s="48"/>
      <c r="E928" s="242">
        <v>9.99</v>
      </c>
      <c r="F928" s="216">
        <v>1213.8499999999999</v>
      </c>
      <c r="G928" s="217" t="str">
        <f>IF($G$2&gt;0,F928*(100%-$G$2),CLEAN(""))</f>
        <v/>
      </c>
    </row>
    <row r="929" spans="1:7">
      <c r="A929" s="46" t="s">
        <v>2187</v>
      </c>
      <c r="B929" s="47" t="s">
        <v>2190</v>
      </c>
      <c r="C929" s="46" t="s">
        <v>2191</v>
      </c>
      <c r="D929" s="48"/>
      <c r="E929" s="241">
        <v>8.43</v>
      </c>
      <c r="F929" s="216">
        <v>1213.8499999999999</v>
      </c>
      <c r="G929" s="217" t="str">
        <f>IF($G$2&gt;0,F929*(100%-$G$2),CLEAN(""))</f>
        <v/>
      </c>
    </row>
    <row r="930" spans="1:7">
      <c r="A930" s="46" t="s">
        <v>2187</v>
      </c>
      <c r="B930" s="47" t="s">
        <v>2192</v>
      </c>
      <c r="C930" s="46" t="s">
        <v>2193</v>
      </c>
      <c r="D930" s="48"/>
      <c r="E930" s="241">
        <v>15.68</v>
      </c>
      <c r="F930" s="216">
        <v>1350.1</v>
      </c>
      <c r="G930" s="217" t="str">
        <f>IF($G$2&gt;0,F930*(100%-$G$2),CLEAN(""))</f>
        <v/>
      </c>
    </row>
    <row r="931" spans="1:7">
      <c r="A931" s="46" t="s">
        <v>2187</v>
      </c>
      <c r="B931" s="47" t="s">
        <v>2194</v>
      </c>
      <c r="C931" s="46" t="s">
        <v>2195</v>
      </c>
      <c r="D931" s="48"/>
      <c r="E931" s="241">
        <v>14.08</v>
      </c>
      <c r="F931" s="216">
        <v>1350.1</v>
      </c>
      <c r="G931" s="217" t="str">
        <f>IF($G$2&gt;0,F931*(100%-$G$2),CLEAN(""))</f>
        <v/>
      </c>
    </row>
    <row r="932" spans="1:7" ht="22.5" customHeight="1">
      <c r="A932" s="608" t="s">
        <v>2196</v>
      </c>
      <c r="B932" s="608"/>
      <c r="C932" s="608"/>
      <c r="D932" s="608"/>
      <c r="E932" s="608"/>
      <c r="G932" s="266"/>
    </row>
    <row r="933" spans="1:7">
      <c r="A933" s="46"/>
      <c r="B933" s="47"/>
      <c r="C933" s="46"/>
      <c r="D933" s="48"/>
      <c r="E933" s="49"/>
      <c r="G933" s="266"/>
    </row>
    <row r="934" spans="1:7">
      <c r="A934" s="51" t="s">
        <v>2197</v>
      </c>
      <c r="B934" s="52"/>
      <c r="C934" s="51"/>
      <c r="D934" s="53"/>
      <c r="E934" s="54"/>
      <c r="G934" s="266"/>
    </row>
    <row r="935" spans="1:7">
      <c r="A935" s="46" t="s">
        <v>2004</v>
      </c>
      <c r="B935" s="47" t="s">
        <v>2020</v>
      </c>
      <c r="C935" s="46" t="s">
        <v>2021</v>
      </c>
      <c r="D935" s="48"/>
      <c r="E935" s="49"/>
      <c r="F935" s="216">
        <v>44.45</v>
      </c>
      <c r="G935" s="217" t="str">
        <f>IF($G$2&gt;0,F935*(100%-$G$2),CLEAN(""))</f>
        <v/>
      </c>
    </row>
    <row r="936" spans="1:7">
      <c r="A936" s="46" t="s">
        <v>2022</v>
      </c>
      <c r="B936" s="47" t="s">
        <v>2023</v>
      </c>
      <c r="C936" s="46" t="s">
        <v>2024</v>
      </c>
      <c r="D936" s="48"/>
      <c r="E936" s="49" t="s">
        <v>2025</v>
      </c>
      <c r="F936" s="216">
        <v>158.75</v>
      </c>
      <c r="G936" s="217" t="str">
        <f>IF($G$2&gt;0,F936*(100%-$G$2),CLEAN(""))</f>
        <v/>
      </c>
    </row>
    <row r="937" spans="1:7">
      <c r="A937" s="46" t="s">
        <v>2022</v>
      </c>
      <c r="B937" s="47" t="s">
        <v>2026</v>
      </c>
      <c r="C937" s="46" t="s">
        <v>2027</v>
      </c>
      <c r="D937" s="48"/>
      <c r="E937" s="49" t="s">
        <v>2028</v>
      </c>
      <c r="F937" s="216">
        <v>282.25</v>
      </c>
      <c r="G937" s="217" t="str">
        <f>IF($G$2&gt;0,F937*(100%-$G$2),CLEAN(""))</f>
        <v/>
      </c>
    </row>
    <row r="938" spans="1:7">
      <c r="A938" s="192" t="s">
        <v>2029</v>
      </c>
      <c r="B938" s="186"/>
      <c r="C938" s="46"/>
      <c r="D938" s="187"/>
      <c r="E938" s="77"/>
      <c r="G938" s="266"/>
    </row>
    <row r="939" spans="1:7">
      <c r="A939" s="192"/>
      <c r="B939" s="186"/>
      <c r="C939" s="46"/>
      <c r="D939" s="187"/>
      <c r="E939" s="77"/>
      <c r="G939" s="266"/>
    </row>
    <row r="940" spans="1:7">
      <c r="A940" s="46"/>
      <c r="B940" s="47"/>
      <c r="C940" s="46" t="s">
        <v>3663</v>
      </c>
      <c r="D940" s="48"/>
      <c r="E940" s="49"/>
      <c r="G940" s="266"/>
    </row>
    <row r="941" spans="1:7" s="179" customFormat="1" ht="13.2">
      <c r="A941" s="41" t="s">
        <v>2198</v>
      </c>
      <c r="B941" s="41"/>
      <c r="C941" s="41"/>
      <c r="D941" s="42"/>
      <c r="E941" s="43"/>
      <c r="F941" s="227"/>
      <c r="G941" s="267"/>
    </row>
    <row r="942" spans="1:7">
      <c r="G942" s="266"/>
    </row>
    <row r="943" spans="1:7">
      <c r="A943" s="269" t="s">
        <v>2199</v>
      </c>
      <c r="B943" s="270"/>
      <c r="C943" s="269"/>
      <c r="D943" s="271"/>
      <c r="E943" s="272"/>
      <c r="G943" s="266"/>
    </row>
    <row r="944" spans="1:7">
      <c r="A944" s="258" t="s">
        <v>2200</v>
      </c>
      <c r="B944" s="176" t="s">
        <v>2201</v>
      </c>
      <c r="C944" s="181" t="s">
        <v>2202</v>
      </c>
      <c r="E944" s="229">
        <v>0.47</v>
      </c>
      <c r="F944" s="216">
        <v>243.75</v>
      </c>
      <c r="G944" s="217" t="str">
        <f t="shared" ref="G944:G949" si="60">IF($G$2&gt;0,F944*(100%-$G$2),CLEAN(""))</f>
        <v/>
      </c>
    </row>
    <row r="945" spans="1:7">
      <c r="A945" s="258" t="s">
        <v>2200</v>
      </c>
      <c r="B945" s="176" t="s">
        <v>2203</v>
      </c>
      <c r="C945" s="181" t="s">
        <v>2204</v>
      </c>
      <c r="E945" s="229">
        <v>0.48</v>
      </c>
      <c r="F945" s="216">
        <v>243.75</v>
      </c>
      <c r="G945" s="217" t="str">
        <f t="shared" si="60"/>
        <v/>
      </c>
    </row>
    <row r="946" spans="1:7">
      <c r="A946" s="258" t="s">
        <v>2200</v>
      </c>
      <c r="B946" s="176" t="s">
        <v>2205</v>
      </c>
      <c r="C946" s="181" t="s">
        <v>2206</v>
      </c>
      <c r="E946" s="229">
        <v>0.47</v>
      </c>
      <c r="F946" s="216">
        <v>243.75</v>
      </c>
      <c r="G946" s="217" t="str">
        <f t="shared" si="60"/>
        <v/>
      </c>
    </row>
    <row r="947" spans="1:7">
      <c r="A947" s="259" t="s">
        <v>2200</v>
      </c>
      <c r="B947" s="176" t="s">
        <v>2207</v>
      </c>
      <c r="C947" s="181" t="s">
        <v>0</v>
      </c>
      <c r="E947" s="229">
        <v>0.73</v>
      </c>
      <c r="F947" s="216">
        <v>303.05</v>
      </c>
      <c r="G947" s="217" t="str">
        <f t="shared" si="60"/>
        <v/>
      </c>
    </row>
    <row r="948" spans="1:7">
      <c r="A948" s="259" t="s">
        <v>2200</v>
      </c>
      <c r="B948" s="176" t="s">
        <v>1</v>
      </c>
      <c r="C948" s="181" t="s">
        <v>2</v>
      </c>
      <c r="E948" s="229">
        <v>1.32</v>
      </c>
      <c r="F948" s="216">
        <v>335.8</v>
      </c>
      <c r="G948" s="217" t="str">
        <f t="shared" si="60"/>
        <v/>
      </c>
    </row>
    <row r="949" spans="1:7">
      <c r="A949" s="258" t="s">
        <v>2200</v>
      </c>
      <c r="B949" s="176" t="s">
        <v>3</v>
      </c>
      <c r="C949" s="181" t="s">
        <v>4</v>
      </c>
      <c r="E949" s="229">
        <v>2.2799999999999998</v>
      </c>
      <c r="F949" s="216">
        <v>461.65</v>
      </c>
      <c r="G949" s="217" t="str">
        <f t="shared" si="60"/>
        <v/>
      </c>
    </row>
    <row r="950" spans="1:7" s="176" customFormat="1">
      <c r="A950" s="46"/>
      <c r="B950" s="47"/>
      <c r="C950" s="47"/>
      <c r="D950" s="211"/>
      <c r="E950" s="212"/>
      <c r="F950" s="218"/>
      <c r="G950" s="266"/>
    </row>
    <row r="951" spans="1:7">
      <c r="A951" s="51" t="s">
        <v>5</v>
      </c>
      <c r="B951" s="52"/>
      <c r="C951" s="51"/>
      <c r="D951" s="53"/>
      <c r="E951" s="54"/>
      <c r="G951" s="266"/>
    </row>
    <row r="952" spans="1:7">
      <c r="A952" s="46" t="s">
        <v>6</v>
      </c>
      <c r="B952" s="176" t="s">
        <v>7</v>
      </c>
      <c r="C952" s="181" t="s">
        <v>8</v>
      </c>
      <c r="D952" s="48"/>
      <c r="E952" s="49">
        <v>1.71</v>
      </c>
      <c r="F952" s="216">
        <v>436.35</v>
      </c>
      <c r="G952" s="217" t="str">
        <f t="shared" ref="G952:G957" si="61">IF($G$2&gt;0,F952*(100%-$G$2),CLEAN(""))</f>
        <v/>
      </c>
    </row>
    <row r="953" spans="1:7">
      <c r="A953" s="46" t="s">
        <v>6</v>
      </c>
      <c r="B953" s="176" t="s">
        <v>9</v>
      </c>
      <c r="C953" s="181" t="s">
        <v>10</v>
      </c>
      <c r="D953" s="48"/>
      <c r="E953" s="49">
        <v>1.55</v>
      </c>
      <c r="F953" s="216">
        <v>436.35</v>
      </c>
      <c r="G953" s="217" t="str">
        <f t="shared" si="61"/>
        <v/>
      </c>
    </row>
    <row r="954" spans="1:7">
      <c r="A954" s="46" t="s">
        <v>6</v>
      </c>
      <c r="B954" s="176" t="s">
        <v>11</v>
      </c>
      <c r="C954" s="181" t="s">
        <v>12</v>
      </c>
      <c r="D954" s="48"/>
      <c r="E954" s="49">
        <v>1.69</v>
      </c>
      <c r="F954" s="216">
        <v>436.35</v>
      </c>
      <c r="G954" s="217" t="str">
        <f t="shared" si="61"/>
        <v/>
      </c>
    </row>
    <row r="955" spans="1:7">
      <c r="A955" s="46" t="s">
        <v>13</v>
      </c>
      <c r="B955" s="176" t="s">
        <v>14</v>
      </c>
      <c r="C955" s="181" t="s">
        <v>15</v>
      </c>
      <c r="D955" s="48"/>
      <c r="E955" s="49">
        <v>1.89</v>
      </c>
      <c r="F955" s="216">
        <v>519.95000000000005</v>
      </c>
      <c r="G955" s="217" t="str">
        <f t="shared" si="61"/>
        <v/>
      </c>
    </row>
    <row r="956" spans="1:7">
      <c r="A956" s="46" t="s">
        <v>16</v>
      </c>
      <c r="B956" s="176" t="s">
        <v>17</v>
      </c>
      <c r="C956" s="181" t="s">
        <v>18</v>
      </c>
      <c r="D956" s="48"/>
      <c r="E956" s="49">
        <v>2.08</v>
      </c>
      <c r="F956" s="216">
        <v>640.25</v>
      </c>
      <c r="G956" s="217" t="str">
        <f t="shared" si="61"/>
        <v/>
      </c>
    </row>
    <row r="957" spans="1:7">
      <c r="A957" s="46" t="s">
        <v>19</v>
      </c>
      <c r="B957" s="176" t="s">
        <v>20</v>
      </c>
      <c r="C957" s="181" t="s">
        <v>21</v>
      </c>
      <c r="D957" s="48"/>
      <c r="E957" s="49">
        <v>2.0499999999999998</v>
      </c>
      <c r="F957" s="216">
        <v>844.55000000000007</v>
      </c>
      <c r="G957" s="217" t="str">
        <f t="shared" si="61"/>
        <v/>
      </c>
    </row>
    <row r="958" spans="1:7" s="176" customFormat="1">
      <c r="A958" s="46"/>
      <c r="B958" s="47"/>
      <c r="C958" s="47"/>
      <c r="D958" s="211"/>
      <c r="E958" s="212"/>
      <c r="F958" s="218"/>
      <c r="G958" s="266"/>
    </row>
    <row r="959" spans="1:7">
      <c r="A959" s="51" t="s">
        <v>22</v>
      </c>
      <c r="B959" s="52"/>
      <c r="C959" s="51"/>
      <c r="D959" s="53"/>
      <c r="E959" s="54"/>
      <c r="G959" s="266"/>
    </row>
    <row r="960" spans="1:7">
      <c r="A960" s="46" t="s">
        <v>6</v>
      </c>
      <c r="B960" s="176" t="s">
        <v>23</v>
      </c>
      <c r="C960" s="181" t="s">
        <v>24</v>
      </c>
      <c r="D960" s="48"/>
      <c r="E960" s="49">
        <v>2.69</v>
      </c>
      <c r="F960" s="216">
        <v>579.5</v>
      </c>
      <c r="G960" s="217" t="str">
        <f t="shared" ref="G960:G967" si="62">IF($G$2&gt;0,F960*(100%-$G$2),CLEAN(""))</f>
        <v/>
      </c>
    </row>
    <row r="961" spans="1:7">
      <c r="A961" s="46" t="s">
        <v>6</v>
      </c>
      <c r="B961" s="176" t="s">
        <v>25</v>
      </c>
      <c r="C961" s="181" t="s">
        <v>26</v>
      </c>
      <c r="D961" s="48"/>
      <c r="E961" s="49">
        <v>2.84</v>
      </c>
      <c r="F961" s="216">
        <v>579.5</v>
      </c>
      <c r="G961" s="217" t="str">
        <f t="shared" si="62"/>
        <v/>
      </c>
    </row>
    <row r="962" spans="1:7">
      <c r="A962" s="46" t="s">
        <v>6</v>
      </c>
      <c r="B962" s="176" t="s">
        <v>27</v>
      </c>
      <c r="C962" s="181" t="s">
        <v>28</v>
      </c>
      <c r="D962" s="48"/>
      <c r="E962" s="49">
        <v>2.83</v>
      </c>
      <c r="F962" s="216">
        <v>594.70000000000005</v>
      </c>
      <c r="G962" s="217" t="str">
        <f t="shared" si="62"/>
        <v/>
      </c>
    </row>
    <row r="963" spans="1:7">
      <c r="A963" s="46" t="s">
        <v>13</v>
      </c>
      <c r="B963" s="176" t="s">
        <v>29</v>
      </c>
      <c r="C963" s="181" t="s">
        <v>1384</v>
      </c>
      <c r="D963" s="48"/>
      <c r="E963" s="49">
        <v>2.9</v>
      </c>
      <c r="F963" s="216">
        <v>718.90000000000009</v>
      </c>
      <c r="G963" s="217" t="str">
        <f t="shared" si="62"/>
        <v/>
      </c>
    </row>
    <row r="964" spans="1:7">
      <c r="A964" s="46" t="s">
        <v>16</v>
      </c>
      <c r="B964" s="176" t="s">
        <v>1385</v>
      </c>
      <c r="C964" s="181" t="s">
        <v>1386</v>
      </c>
      <c r="D964" s="48"/>
      <c r="E964" s="49">
        <v>3.05</v>
      </c>
      <c r="F964" s="216">
        <v>848.3</v>
      </c>
      <c r="G964" s="217" t="str">
        <f t="shared" si="62"/>
        <v/>
      </c>
    </row>
    <row r="965" spans="1:7">
      <c r="A965" s="46" t="s">
        <v>19</v>
      </c>
      <c r="B965" s="176" t="s">
        <v>1387</v>
      </c>
      <c r="C965" s="181" t="s">
        <v>1388</v>
      </c>
      <c r="D965" s="48"/>
      <c r="E965" s="49">
        <v>10.220000000000001</v>
      </c>
      <c r="F965" s="216">
        <v>1406.55</v>
      </c>
      <c r="G965" s="217" t="str">
        <f t="shared" si="62"/>
        <v/>
      </c>
    </row>
    <row r="966" spans="1:7">
      <c r="A966" s="46" t="s">
        <v>1389</v>
      </c>
      <c r="B966" s="176" t="s">
        <v>1390</v>
      </c>
      <c r="C966" s="181" t="s">
        <v>1391</v>
      </c>
      <c r="D966" s="48"/>
      <c r="E966" s="49">
        <v>11.79</v>
      </c>
      <c r="F966" s="216">
        <v>1848.8</v>
      </c>
      <c r="G966" s="217" t="str">
        <f t="shared" si="62"/>
        <v/>
      </c>
    </row>
    <row r="967" spans="1:7">
      <c r="A967" s="46" t="s">
        <v>1392</v>
      </c>
      <c r="B967" s="176" t="s">
        <v>1393</v>
      </c>
      <c r="C967" s="181" t="s">
        <v>1394</v>
      </c>
      <c r="D967" s="48"/>
      <c r="E967" s="49">
        <v>13.7</v>
      </c>
      <c r="F967" s="216">
        <v>2018.7</v>
      </c>
      <c r="G967" s="217" t="str">
        <f t="shared" si="62"/>
        <v/>
      </c>
    </row>
    <row r="968" spans="1:7">
      <c r="A968" s="46"/>
      <c r="B968" s="47"/>
      <c r="C968" s="46"/>
      <c r="D968" s="48"/>
      <c r="E968" s="49"/>
      <c r="G968" s="266"/>
    </row>
    <row r="969" spans="1:7">
      <c r="A969" s="51" t="s">
        <v>1395</v>
      </c>
      <c r="B969" s="52"/>
      <c r="C969" s="51"/>
      <c r="D969" s="53"/>
      <c r="E969" s="54"/>
      <c r="G969" s="266"/>
    </row>
    <row r="970" spans="1:7">
      <c r="A970" s="46" t="s">
        <v>1396</v>
      </c>
      <c r="B970" s="47" t="s">
        <v>1397</v>
      </c>
      <c r="C970" s="46" t="s">
        <v>1398</v>
      </c>
      <c r="D970" s="48"/>
      <c r="E970" s="49">
        <v>9.68</v>
      </c>
      <c r="F970" s="216">
        <v>582.5</v>
      </c>
      <c r="G970" s="217" t="str">
        <f>IF($G$2&gt;0,F970*(100%-$G$2),CLEAN(""))</f>
        <v/>
      </c>
    </row>
    <row r="971" spans="1:7">
      <c r="A971" s="46" t="s">
        <v>1396</v>
      </c>
      <c r="B971" s="47" t="s">
        <v>1399</v>
      </c>
      <c r="C971" s="46" t="s">
        <v>1400</v>
      </c>
      <c r="D971" s="48"/>
      <c r="E971" s="49">
        <v>9.2200000000000006</v>
      </c>
      <c r="F971" s="216">
        <v>582.5</v>
      </c>
      <c r="G971" s="217" t="str">
        <f>IF($G$2&gt;0,F971*(100%-$G$2),CLEAN(""))</f>
        <v/>
      </c>
    </row>
    <row r="972" spans="1:7">
      <c r="A972" s="192" t="s">
        <v>1401</v>
      </c>
      <c r="B972" s="186"/>
      <c r="C972" s="46"/>
      <c r="D972" s="187"/>
      <c r="E972" s="77"/>
      <c r="G972" s="266"/>
    </row>
    <row r="973" spans="1:7">
      <c r="A973" s="46"/>
      <c r="B973" s="47"/>
      <c r="C973" s="46"/>
      <c r="D973" s="48"/>
      <c r="E973" s="49"/>
      <c r="G973" s="266"/>
    </row>
    <row r="974" spans="1:7">
      <c r="A974" s="51" t="s">
        <v>1402</v>
      </c>
      <c r="B974" s="52"/>
      <c r="C974" s="51"/>
      <c r="D974" s="53"/>
      <c r="E974" s="54"/>
      <c r="G974" s="266"/>
    </row>
    <row r="975" spans="1:7">
      <c r="A975" s="46" t="s">
        <v>1403</v>
      </c>
      <c r="B975" s="47" t="s">
        <v>1404</v>
      </c>
      <c r="C975" s="46" t="s">
        <v>1405</v>
      </c>
      <c r="D975" s="48"/>
      <c r="E975" s="49">
        <v>6.62</v>
      </c>
      <c r="F975" s="216">
        <v>1230.6500000000001</v>
      </c>
      <c r="G975" s="217" t="str">
        <f t="shared" ref="G975:G984" si="63">IF($G$2&gt;0,F975*(100%-$G$2),CLEAN(""))</f>
        <v/>
      </c>
    </row>
    <row r="976" spans="1:7">
      <c r="A976" s="46" t="s">
        <v>1403</v>
      </c>
      <c r="B976" s="47" t="s">
        <v>1406</v>
      </c>
      <c r="C976" s="46" t="s">
        <v>1091</v>
      </c>
      <c r="D976" s="48"/>
      <c r="E976" s="49">
        <v>7.11</v>
      </c>
      <c r="F976" s="216">
        <v>1410.2</v>
      </c>
      <c r="G976" s="217" t="str">
        <f t="shared" si="63"/>
        <v/>
      </c>
    </row>
    <row r="977" spans="1:7">
      <c r="A977" s="46" t="s">
        <v>1403</v>
      </c>
      <c r="B977" s="47" t="s">
        <v>1407</v>
      </c>
      <c r="C977" s="46" t="s">
        <v>1895</v>
      </c>
      <c r="D977" s="48"/>
      <c r="E977" s="49">
        <v>9.94</v>
      </c>
      <c r="F977" s="216">
        <v>1541.8</v>
      </c>
      <c r="G977" s="217" t="str">
        <f t="shared" si="63"/>
        <v/>
      </c>
    </row>
    <row r="978" spans="1:7">
      <c r="A978" s="46" t="s">
        <v>1403</v>
      </c>
      <c r="B978" s="47" t="s">
        <v>1408</v>
      </c>
      <c r="C978" s="46" t="s">
        <v>1097</v>
      </c>
      <c r="D978" s="48"/>
      <c r="E978" s="49">
        <v>12.53</v>
      </c>
      <c r="F978" s="216">
        <v>1670.5</v>
      </c>
      <c r="G978" s="217" t="str">
        <f t="shared" si="63"/>
        <v/>
      </c>
    </row>
    <row r="979" spans="1:7">
      <c r="A979" s="46" t="s">
        <v>1403</v>
      </c>
      <c r="B979" s="47" t="s">
        <v>1409</v>
      </c>
      <c r="C979" s="46" t="s">
        <v>1899</v>
      </c>
      <c r="D979" s="48"/>
      <c r="E979" s="49">
        <v>15.96</v>
      </c>
      <c r="F979" s="216">
        <v>1866.75</v>
      </c>
      <c r="G979" s="217" t="str">
        <f t="shared" si="63"/>
        <v/>
      </c>
    </row>
    <row r="980" spans="1:7">
      <c r="A980" s="46" t="s">
        <v>1403</v>
      </c>
      <c r="B980" s="47" t="s">
        <v>1410</v>
      </c>
      <c r="C980" s="46" t="s">
        <v>1901</v>
      </c>
      <c r="D980" s="48"/>
      <c r="E980" s="49">
        <v>18.38</v>
      </c>
      <c r="F980" s="216">
        <v>2024.35</v>
      </c>
      <c r="G980" s="217" t="str">
        <f t="shared" si="63"/>
        <v/>
      </c>
    </row>
    <row r="981" spans="1:7">
      <c r="A981" s="46" t="s">
        <v>1403</v>
      </c>
      <c r="B981" s="47" t="s">
        <v>1411</v>
      </c>
      <c r="C981" s="46" t="s">
        <v>1903</v>
      </c>
      <c r="D981" s="48"/>
      <c r="E981" s="49">
        <v>35.479999999999997</v>
      </c>
      <c r="F981" s="216">
        <v>2777.7</v>
      </c>
      <c r="G981" s="217" t="str">
        <f t="shared" si="63"/>
        <v/>
      </c>
    </row>
    <row r="982" spans="1:7">
      <c r="A982" s="46" t="s">
        <v>1403</v>
      </c>
      <c r="B982" s="47" t="s">
        <v>1412</v>
      </c>
      <c r="C982" s="46" t="s">
        <v>1905</v>
      </c>
      <c r="D982" s="48"/>
      <c r="E982" s="49">
        <v>38.72</v>
      </c>
      <c r="F982" s="216">
        <v>3000.7</v>
      </c>
      <c r="G982" s="217" t="str">
        <f t="shared" si="63"/>
        <v/>
      </c>
    </row>
    <row r="983" spans="1:7">
      <c r="A983" s="46" t="s">
        <v>1403</v>
      </c>
      <c r="B983" s="47" t="s">
        <v>1413</v>
      </c>
      <c r="C983" s="46" t="s">
        <v>1907</v>
      </c>
      <c r="D983" s="48"/>
      <c r="E983" s="49">
        <v>69</v>
      </c>
      <c r="F983" s="216">
        <v>5091.2</v>
      </c>
      <c r="G983" s="217" t="str">
        <f t="shared" si="63"/>
        <v/>
      </c>
    </row>
    <row r="984" spans="1:7">
      <c r="A984" s="46" t="s">
        <v>1403</v>
      </c>
      <c r="B984" s="47" t="s">
        <v>1414</v>
      </c>
      <c r="C984" s="46" t="s">
        <v>1909</v>
      </c>
      <c r="D984" s="48"/>
      <c r="E984" s="49">
        <v>79</v>
      </c>
      <c r="F984" s="216">
        <v>6661.85</v>
      </c>
      <c r="G984" s="217" t="str">
        <f t="shared" si="63"/>
        <v/>
      </c>
    </row>
    <row r="985" spans="1:7">
      <c r="A985" s="192" t="s">
        <v>1415</v>
      </c>
      <c r="B985" s="186"/>
      <c r="C985" s="46"/>
      <c r="D985" s="187"/>
      <c r="E985" s="77"/>
      <c r="G985" s="266"/>
    </row>
    <row r="986" spans="1:7">
      <c r="A986" s="46"/>
      <c r="B986" s="47"/>
      <c r="C986" s="46"/>
      <c r="D986" s="48"/>
      <c r="E986" s="49"/>
      <c r="G986" s="266"/>
    </row>
    <row r="987" spans="1:7">
      <c r="A987" s="247" t="s">
        <v>1416</v>
      </c>
      <c r="B987" s="52"/>
      <c r="C987" s="51"/>
      <c r="D987" s="53"/>
      <c r="E987" s="54"/>
      <c r="G987" s="266"/>
    </row>
    <row r="988" spans="1:7">
      <c r="A988" s="46" t="s">
        <v>1396</v>
      </c>
      <c r="B988" s="47" t="s">
        <v>1417</v>
      </c>
      <c r="C988" s="46" t="s">
        <v>1418</v>
      </c>
      <c r="D988" s="48"/>
      <c r="E988" s="49">
        <v>0.22</v>
      </c>
      <c r="F988" s="216">
        <v>69.05</v>
      </c>
      <c r="G988" s="217" t="str">
        <f t="shared" ref="G988:G994" si="64">IF($G$2&gt;0,F988*(100%-$G$2),CLEAN(""))</f>
        <v/>
      </c>
    </row>
    <row r="989" spans="1:7">
      <c r="A989" s="46" t="s">
        <v>1396</v>
      </c>
      <c r="B989" s="47" t="s">
        <v>1419</v>
      </c>
      <c r="C989" s="46" t="s">
        <v>1420</v>
      </c>
      <c r="D989" s="48">
        <v>10</v>
      </c>
      <c r="E989" s="49">
        <v>0.23</v>
      </c>
      <c r="F989" s="216">
        <v>69.05</v>
      </c>
      <c r="G989" s="217" t="str">
        <f t="shared" si="64"/>
        <v/>
      </c>
    </row>
    <row r="990" spans="1:7">
      <c r="A990" s="46" t="s">
        <v>1396</v>
      </c>
      <c r="B990" s="47" t="s">
        <v>1421</v>
      </c>
      <c r="C990" s="46" t="s">
        <v>1422</v>
      </c>
      <c r="D990" s="48">
        <v>10</v>
      </c>
      <c r="E990" s="49">
        <v>0.23</v>
      </c>
      <c r="F990" s="216">
        <v>69.05</v>
      </c>
      <c r="G990" s="217" t="str">
        <f t="shared" si="64"/>
        <v/>
      </c>
    </row>
    <row r="991" spans="1:7">
      <c r="A991" s="46" t="s">
        <v>1396</v>
      </c>
      <c r="B991" s="47" t="s">
        <v>1423</v>
      </c>
      <c r="C991" s="46" t="s">
        <v>1424</v>
      </c>
      <c r="D991" s="48">
        <v>10</v>
      </c>
      <c r="E991" s="49">
        <v>0.24</v>
      </c>
      <c r="F991" s="216">
        <v>69.05</v>
      </c>
      <c r="G991" s="217" t="str">
        <f t="shared" si="64"/>
        <v/>
      </c>
    </row>
    <row r="992" spans="1:7">
      <c r="A992" s="46" t="s">
        <v>1396</v>
      </c>
      <c r="B992" s="47" t="s">
        <v>1425</v>
      </c>
      <c r="C992" s="46" t="s">
        <v>1426</v>
      </c>
      <c r="D992" s="48">
        <v>10</v>
      </c>
      <c r="E992" s="49">
        <v>0.25</v>
      </c>
      <c r="F992" s="216">
        <v>69.05</v>
      </c>
      <c r="G992" s="217" t="str">
        <f t="shared" si="64"/>
        <v/>
      </c>
    </row>
    <row r="993" spans="1:7">
      <c r="A993" s="46" t="s">
        <v>1396</v>
      </c>
      <c r="B993" s="47" t="s">
        <v>1427</v>
      </c>
      <c r="C993" s="46" t="s">
        <v>1428</v>
      </c>
      <c r="D993" s="48">
        <v>10</v>
      </c>
      <c r="E993" s="49">
        <v>0.28000000000000003</v>
      </c>
      <c r="F993" s="216">
        <v>69.05</v>
      </c>
      <c r="G993" s="217" t="str">
        <f t="shared" si="64"/>
        <v/>
      </c>
    </row>
    <row r="994" spans="1:7">
      <c r="A994" s="46" t="s">
        <v>1396</v>
      </c>
      <c r="B994" s="47" t="s">
        <v>1429</v>
      </c>
      <c r="C994" s="46" t="s">
        <v>1430</v>
      </c>
      <c r="D994" s="48">
        <v>10</v>
      </c>
      <c r="E994" s="49">
        <v>3.58</v>
      </c>
      <c r="F994" s="216">
        <v>69.05</v>
      </c>
      <c r="G994" s="217" t="str">
        <f t="shared" si="64"/>
        <v/>
      </c>
    </row>
    <row r="995" spans="1:7">
      <c r="A995" s="46"/>
      <c r="B995" s="47"/>
      <c r="C995" s="46"/>
      <c r="D995" s="48"/>
      <c r="E995" s="49"/>
      <c r="G995" s="266"/>
    </row>
    <row r="996" spans="1:7">
      <c r="A996" s="51" t="s">
        <v>1431</v>
      </c>
      <c r="B996" s="52"/>
      <c r="C996" s="51"/>
      <c r="D996" s="53"/>
      <c r="E996" s="54"/>
      <c r="G996" s="266"/>
    </row>
    <row r="997" spans="1:7">
      <c r="A997" s="46" t="s">
        <v>1432</v>
      </c>
      <c r="B997" s="47" t="s">
        <v>2023</v>
      </c>
      <c r="C997" s="46" t="s">
        <v>1433</v>
      </c>
      <c r="D997" s="48"/>
      <c r="E997" s="49" t="s">
        <v>2025</v>
      </c>
      <c r="F997" s="216">
        <v>158.75</v>
      </c>
      <c r="G997" s="217" t="str">
        <f>IF($G$2&gt;0,F997*(100%-$G$2),CLEAN(""))</f>
        <v/>
      </c>
    </row>
    <row r="998" spans="1:7">
      <c r="A998" s="64"/>
      <c r="B998" s="63" t="s">
        <v>2020</v>
      </c>
      <c r="C998" s="46" t="s">
        <v>2021</v>
      </c>
      <c r="D998" s="67"/>
      <c r="E998" s="191"/>
      <c r="F998" s="216">
        <v>44.45</v>
      </c>
      <c r="G998" s="217" t="str">
        <f>IF($G$2&gt;0,F998*(100%-$G$2),CLEAN(""))</f>
        <v/>
      </c>
    </row>
    <row r="999" spans="1:7">
      <c r="G999" s="266"/>
    </row>
    <row r="1000" spans="1:7">
      <c r="G1000" s="266"/>
    </row>
    <row r="1001" spans="1:7">
      <c r="F1001" s="174"/>
    </row>
    <row r="1002" spans="1:7">
      <c r="F1002" s="174"/>
    </row>
    <row r="1003" spans="1:7">
      <c r="F1003" s="174"/>
    </row>
    <row r="1004" spans="1:7">
      <c r="F1004" s="174"/>
    </row>
    <row r="1005" spans="1:7">
      <c r="F1005" s="174"/>
    </row>
    <row r="1006" spans="1:7">
      <c r="F1006" s="174"/>
    </row>
    <row r="1007" spans="1:7">
      <c r="F1007" s="174"/>
    </row>
    <row r="1008" spans="1:7">
      <c r="F1008" s="174"/>
    </row>
    <row r="1009" spans="6:6">
      <c r="F1009" s="174"/>
    </row>
    <row r="1010" spans="6:6">
      <c r="F1010" s="174"/>
    </row>
    <row r="1011" spans="6:6">
      <c r="F1011" s="174"/>
    </row>
    <row r="1012" spans="6:6">
      <c r="F1012" s="174"/>
    </row>
    <row r="1013" spans="6:6">
      <c r="F1013" s="174"/>
    </row>
    <row r="1014" spans="6:6">
      <c r="F1014" s="174"/>
    </row>
    <row r="1015" spans="6:6">
      <c r="F1015" s="174"/>
    </row>
    <row r="1016" spans="6:6">
      <c r="F1016" s="174"/>
    </row>
    <row r="1017" spans="6:6">
      <c r="F1017" s="174"/>
    </row>
    <row r="1018" spans="6:6">
      <c r="F1018" s="174"/>
    </row>
    <row r="1019" spans="6:6">
      <c r="F1019" s="174"/>
    </row>
    <row r="1020" spans="6:6">
      <c r="F1020" s="174"/>
    </row>
    <row r="1021" spans="6:6">
      <c r="F1021" s="174"/>
    </row>
    <row r="1022" spans="6:6">
      <c r="F1022" s="174"/>
    </row>
    <row r="1023" spans="6:6">
      <c r="F1023" s="174"/>
    </row>
    <row r="1024" spans="6:6">
      <c r="F1024" s="174"/>
    </row>
    <row r="1025" spans="6:6">
      <c r="F1025" s="174"/>
    </row>
    <row r="1026" spans="6:6">
      <c r="F1026" s="174"/>
    </row>
    <row r="1027" spans="6:6">
      <c r="F1027" s="174"/>
    </row>
    <row r="1028" spans="6:6">
      <c r="F1028" s="174"/>
    </row>
    <row r="1029" spans="6:6">
      <c r="F1029" s="174"/>
    </row>
    <row r="1030" spans="6:6">
      <c r="F1030" s="174"/>
    </row>
    <row r="1031" spans="6:6">
      <c r="F1031" s="174"/>
    </row>
    <row r="1032" spans="6:6">
      <c r="F1032" s="174"/>
    </row>
    <row r="1033" spans="6:6">
      <c r="F1033" s="174"/>
    </row>
    <row r="1034" spans="6:6">
      <c r="F1034" s="174"/>
    </row>
    <row r="1035" spans="6:6">
      <c r="F1035" s="174"/>
    </row>
    <row r="1036" spans="6:6">
      <c r="F1036" s="174"/>
    </row>
    <row r="1037" spans="6:6">
      <c r="F1037" s="174"/>
    </row>
    <row r="1038" spans="6:6">
      <c r="F1038" s="174"/>
    </row>
    <row r="1039" spans="6:6">
      <c r="F1039" s="174"/>
    </row>
    <row r="1040" spans="6:6">
      <c r="F1040" s="174"/>
    </row>
    <row r="1041" spans="6:6">
      <c r="F1041" s="174"/>
    </row>
    <row r="1042" spans="6:6">
      <c r="F1042" s="174"/>
    </row>
    <row r="1043" spans="6:6">
      <c r="F1043" s="174"/>
    </row>
    <row r="1044" spans="6:6">
      <c r="F1044" s="174"/>
    </row>
    <row r="1045" spans="6:6">
      <c r="F1045" s="174"/>
    </row>
    <row r="1046" spans="6:6">
      <c r="F1046" s="174"/>
    </row>
    <row r="1047" spans="6:6">
      <c r="F1047" s="174"/>
    </row>
    <row r="1048" spans="6:6">
      <c r="F1048" s="174"/>
    </row>
    <row r="1049" spans="6:6">
      <c r="F1049" s="174"/>
    </row>
    <row r="1050" spans="6:6">
      <c r="F1050" s="174"/>
    </row>
    <row r="1051" spans="6:6">
      <c r="F1051" s="174"/>
    </row>
    <row r="1052" spans="6:6">
      <c r="F1052" s="174"/>
    </row>
    <row r="1053" spans="6:6">
      <c r="F1053" s="174"/>
    </row>
    <row r="1054" spans="6:6">
      <c r="F1054" s="174"/>
    </row>
    <row r="1055" spans="6:6">
      <c r="F1055" s="174"/>
    </row>
    <row r="1056" spans="6:6">
      <c r="F1056" s="174"/>
    </row>
    <row r="1057" spans="6:6">
      <c r="F1057" s="174"/>
    </row>
    <row r="1058" spans="6:6">
      <c r="F1058" s="174"/>
    </row>
    <row r="1059" spans="6:6">
      <c r="F1059" s="174"/>
    </row>
    <row r="1060" spans="6:6">
      <c r="F1060" s="174"/>
    </row>
    <row r="1061" spans="6:6">
      <c r="F1061" s="174"/>
    </row>
    <row r="1062" spans="6:6">
      <c r="F1062" s="174"/>
    </row>
    <row r="1063" spans="6:6">
      <c r="F1063" s="174"/>
    </row>
    <row r="1064" spans="6:6">
      <c r="F1064" s="174"/>
    </row>
    <row r="1065" spans="6:6">
      <c r="F1065" s="174"/>
    </row>
    <row r="1066" spans="6:6">
      <c r="F1066" s="174"/>
    </row>
    <row r="1067" spans="6:6">
      <c r="F1067" s="174"/>
    </row>
    <row r="1068" spans="6:6">
      <c r="F1068" s="174"/>
    </row>
    <row r="1069" spans="6:6">
      <c r="F1069" s="174"/>
    </row>
    <row r="1070" spans="6:6">
      <c r="F1070" s="174"/>
    </row>
    <row r="1071" spans="6:6">
      <c r="F1071" s="174"/>
    </row>
    <row r="1072" spans="6:6">
      <c r="F1072" s="174"/>
    </row>
    <row r="1073" spans="6:6">
      <c r="F1073" s="174"/>
    </row>
    <row r="1074" spans="6:6">
      <c r="F1074" s="174"/>
    </row>
    <row r="1075" spans="6:6">
      <c r="F1075" s="174"/>
    </row>
    <row r="1076" spans="6:6">
      <c r="F1076" s="174"/>
    </row>
    <row r="1077" spans="6:6">
      <c r="F1077" s="174"/>
    </row>
    <row r="1078" spans="6:6">
      <c r="F1078" s="174"/>
    </row>
    <row r="1079" spans="6:6">
      <c r="F1079" s="174"/>
    </row>
    <row r="1080" spans="6:6">
      <c r="F1080" s="174"/>
    </row>
    <row r="1081" spans="6:6">
      <c r="F1081" s="174"/>
    </row>
    <row r="1082" spans="6:6">
      <c r="F1082" s="174"/>
    </row>
    <row r="1083" spans="6:6">
      <c r="F1083" s="174"/>
    </row>
    <row r="1084" spans="6:6">
      <c r="F1084" s="174"/>
    </row>
    <row r="1085" spans="6:6">
      <c r="F1085" s="174"/>
    </row>
    <row r="1086" spans="6:6">
      <c r="F1086" s="174"/>
    </row>
    <row r="1087" spans="6:6">
      <c r="F1087" s="174"/>
    </row>
    <row r="1088" spans="6:6">
      <c r="F1088" s="174"/>
    </row>
    <row r="1089" spans="6:6">
      <c r="F1089" s="174"/>
    </row>
    <row r="1090" spans="6:6">
      <c r="F1090" s="174"/>
    </row>
    <row r="1091" spans="6:6">
      <c r="F1091" s="174"/>
    </row>
    <row r="1092" spans="6:6">
      <c r="F1092" s="174"/>
    </row>
    <row r="1093" spans="6:6">
      <c r="F1093" s="174"/>
    </row>
    <row r="1094" spans="6:6">
      <c r="F1094" s="174"/>
    </row>
    <row r="1095" spans="6:6">
      <c r="F1095" s="174"/>
    </row>
    <row r="1096" spans="6:6">
      <c r="F1096" s="174"/>
    </row>
    <row r="1097" spans="6:6">
      <c r="F1097" s="174"/>
    </row>
    <row r="1098" spans="6:6">
      <c r="F1098" s="174"/>
    </row>
    <row r="1099" spans="6:6">
      <c r="F1099" s="174"/>
    </row>
    <row r="1100" spans="6:6">
      <c r="F1100" s="174"/>
    </row>
    <row r="1101" spans="6:6">
      <c r="F1101" s="174"/>
    </row>
    <row r="1102" spans="6:6">
      <c r="F1102" s="174"/>
    </row>
    <row r="1103" spans="6:6">
      <c r="F1103" s="174"/>
    </row>
    <row r="1104" spans="6:6">
      <c r="F1104" s="174"/>
    </row>
    <row r="1105" spans="6:6">
      <c r="F1105" s="174"/>
    </row>
    <row r="1106" spans="6:6">
      <c r="F1106" s="174"/>
    </row>
    <row r="1107" spans="6:6">
      <c r="F1107" s="174"/>
    </row>
    <row r="1108" spans="6:6">
      <c r="F1108" s="174"/>
    </row>
    <row r="1109" spans="6:6">
      <c r="F1109" s="174"/>
    </row>
    <row r="1110" spans="6:6">
      <c r="F1110" s="174"/>
    </row>
    <row r="1111" spans="6:6">
      <c r="F1111" s="174"/>
    </row>
    <row r="1112" spans="6:6">
      <c r="F1112" s="174"/>
    </row>
    <row r="1113" spans="6:6">
      <c r="F1113" s="174"/>
    </row>
    <row r="1114" spans="6:6">
      <c r="F1114" s="174"/>
    </row>
    <row r="1115" spans="6:6">
      <c r="F1115" s="174"/>
    </row>
    <row r="1116" spans="6:6">
      <c r="F1116" s="174"/>
    </row>
    <row r="1117" spans="6:6">
      <c r="F1117" s="174"/>
    </row>
    <row r="1118" spans="6:6">
      <c r="F1118" s="174"/>
    </row>
    <row r="1119" spans="6:6">
      <c r="F1119" s="174"/>
    </row>
    <row r="1120" spans="6:6">
      <c r="F1120" s="174"/>
    </row>
    <row r="1121" spans="6:6">
      <c r="F1121" s="174"/>
    </row>
    <row r="1122" spans="6:6">
      <c r="F1122" s="174"/>
    </row>
    <row r="1123" spans="6:6">
      <c r="F1123" s="174"/>
    </row>
    <row r="1124" spans="6:6">
      <c r="F1124" s="174"/>
    </row>
    <row r="1125" spans="6:6">
      <c r="F1125" s="174"/>
    </row>
    <row r="1126" spans="6:6">
      <c r="F1126" s="174"/>
    </row>
    <row r="1127" spans="6:6">
      <c r="F1127" s="174"/>
    </row>
    <row r="1128" spans="6:6">
      <c r="F1128" s="174"/>
    </row>
    <row r="1129" spans="6:6">
      <c r="F1129" s="174"/>
    </row>
    <row r="1130" spans="6:6">
      <c r="F1130" s="174"/>
    </row>
    <row r="1131" spans="6:6">
      <c r="F1131" s="174"/>
    </row>
    <row r="1132" spans="6:6">
      <c r="F1132" s="174"/>
    </row>
    <row r="1133" spans="6:6">
      <c r="F1133" s="174"/>
    </row>
    <row r="1134" spans="6:6">
      <c r="F1134" s="174"/>
    </row>
    <row r="1135" spans="6:6">
      <c r="F1135" s="174"/>
    </row>
    <row r="1136" spans="6:6">
      <c r="F1136" s="174"/>
    </row>
    <row r="1137" spans="6:6">
      <c r="F1137" s="174"/>
    </row>
    <row r="1138" spans="6:6">
      <c r="F1138" s="174"/>
    </row>
    <row r="1139" spans="6:6">
      <c r="F1139" s="174"/>
    </row>
    <row r="1140" spans="6:6">
      <c r="F1140" s="174"/>
    </row>
    <row r="1141" spans="6:6">
      <c r="F1141" s="174"/>
    </row>
    <row r="1142" spans="6:6">
      <c r="F1142" s="174"/>
    </row>
    <row r="1143" spans="6:6">
      <c r="F1143" s="174"/>
    </row>
    <row r="1144" spans="6:6">
      <c r="F1144" s="174"/>
    </row>
    <row r="1145" spans="6:6">
      <c r="F1145" s="174"/>
    </row>
    <row r="1146" spans="6:6">
      <c r="F1146" s="174"/>
    </row>
    <row r="1147" spans="6:6">
      <c r="F1147" s="174"/>
    </row>
    <row r="1148" spans="6:6">
      <c r="F1148" s="174"/>
    </row>
    <row r="1149" spans="6:6">
      <c r="F1149" s="174"/>
    </row>
    <row r="1150" spans="6:6">
      <c r="F1150" s="174"/>
    </row>
    <row r="1151" spans="6:6">
      <c r="F1151" s="174"/>
    </row>
    <row r="1152" spans="6:6">
      <c r="F1152" s="174"/>
    </row>
    <row r="1153" spans="6:6">
      <c r="F1153" s="174"/>
    </row>
    <row r="1154" spans="6:6">
      <c r="F1154" s="174"/>
    </row>
    <row r="1155" spans="6:6">
      <c r="F1155" s="174"/>
    </row>
    <row r="1156" spans="6:6">
      <c r="F1156" s="174"/>
    </row>
    <row r="1157" spans="6:6">
      <c r="F1157" s="174"/>
    </row>
    <row r="1158" spans="6:6">
      <c r="F1158" s="174"/>
    </row>
    <row r="1159" spans="6:6">
      <c r="F1159" s="174"/>
    </row>
    <row r="1160" spans="6:6">
      <c r="F1160" s="174"/>
    </row>
    <row r="1161" spans="6:6">
      <c r="F1161" s="174"/>
    </row>
    <row r="1162" spans="6:6">
      <c r="F1162" s="174"/>
    </row>
    <row r="1163" spans="6:6">
      <c r="F1163" s="174"/>
    </row>
    <row r="1164" spans="6:6">
      <c r="F1164" s="174"/>
    </row>
    <row r="1165" spans="6:6">
      <c r="F1165" s="174"/>
    </row>
    <row r="1166" spans="6:6">
      <c r="F1166" s="174"/>
    </row>
    <row r="1167" spans="6:6">
      <c r="F1167" s="174"/>
    </row>
    <row r="1168" spans="6:6">
      <c r="F1168" s="174"/>
    </row>
    <row r="1169" spans="6:6">
      <c r="F1169" s="174"/>
    </row>
    <row r="1170" spans="6:6">
      <c r="F1170" s="174"/>
    </row>
    <row r="1171" spans="6:6">
      <c r="F1171" s="174"/>
    </row>
    <row r="1172" spans="6:6">
      <c r="F1172" s="174"/>
    </row>
    <row r="1173" spans="6:6">
      <c r="F1173" s="174"/>
    </row>
    <row r="1174" spans="6:6">
      <c r="F1174" s="174"/>
    </row>
    <row r="1175" spans="6:6">
      <c r="F1175" s="174"/>
    </row>
    <row r="1176" spans="6:6">
      <c r="F1176" s="174"/>
    </row>
    <row r="1177" spans="6:6">
      <c r="F1177" s="174"/>
    </row>
    <row r="1178" spans="6:6">
      <c r="F1178" s="174"/>
    </row>
    <row r="1179" spans="6:6">
      <c r="F1179" s="174"/>
    </row>
    <row r="1180" spans="6:6">
      <c r="F1180" s="174"/>
    </row>
    <row r="1181" spans="6:6">
      <c r="F1181" s="174"/>
    </row>
    <row r="1182" spans="6:6">
      <c r="F1182" s="174"/>
    </row>
    <row r="1183" spans="6:6">
      <c r="F1183" s="174"/>
    </row>
    <row r="1184" spans="6:6">
      <c r="F1184" s="174"/>
    </row>
    <row r="1185" spans="6:6">
      <c r="F1185" s="174"/>
    </row>
    <row r="1186" spans="6:6">
      <c r="F1186" s="174"/>
    </row>
    <row r="1187" spans="6:6">
      <c r="F1187" s="174"/>
    </row>
    <row r="1188" spans="6:6">
      <c r="F1188" s="174"/>
    </row>
    <row r="1189" spans="6:6">
      <c r="F1189" s="174"/>
    </row>
    <row r="1190" spans="6:6">
      <c r="F1190" s="174"/>
    </row>
    <row r="1191" spans="6:6">
      <c r="F1191" s="174"/>
    </row>
    <row r="1192" spans="6:6">
      <c r="F1192" s="174"/>
    </row>
    <row r="1193" spans="6:6">
      <c r="F1193" s="174"/>
    </row>
    <row r="1194" spans="6:6">
      <c r="F1194" s="174"/>
    </row>
    <row r="1195" spans="6:6">
      <c r="F1195" s="174"/>
    </row>
    <row r="1196" spans="6:6">
      <c r="F1196" s="174"/>
    </row>
    <row r="1197" spans="6:6">
      <c r="F1197" s="174"/>
    </row>
    <row r="1198" spans="6:6">
      <c r="F1198" s="174"/>
    </row>
    <row r="1199" spans="6:6">
      <c r="F1199" s="174"/>
    </row>
    <row r="1200" spans="6:6">
      <c r="F1200" s="174"/>
    </row>
    <row r="1201" spans="6:6">
      <c r="F1201" s="174"/>
    </row>
    <row r="1202" spans="6:6">
      <c r="F1202" s="174"/>
    </row>
    <row r="1203" spans="6:6">
      <c r="F1203" s="174"/>
    </row>
    <row r="1204" spans="6:6">
      <c r="F1204" s="174"/>
    </row>
    <row r="1205" spans="6:6">
      <c r="F1205" s="174"/>
    </row>
    <row r="1206" spans="6:6">
      <c r="F1206" s="174"/>
    </row>
    <row r="1207" spans="6:6">
      <c r="F1207" s="174"/>
    </row>
    <row r="1208" spans="6:6">
      <c r="F1208" s="174"/>
    </row>
    <row r="1209" spans="6:6">
      <c r="F1209" s="174"/>
    </row>
    <row r="1210" spans="6:6">
      <c r="F1210" s="174"/>
    </row>
    <row r="1211" spans="6:6">
      <c r="F1211" s="174"/>
    </row>
    <row r="1212" spans="6:6">
      <c r="F1212" s="174"/>
    </row>
    <row r="1213" spans="6:6">
      <c r="F1213" s="174"/>
    </row>
    <row r="1214" spans="6:6">
      <c r="F1214" s="174"/>
    </row>
    <row r="1215" spans="6:6">
      <c r="F1215" s="174"/>
    </row>
    <row r="1216" spans="6:6">
      <c r="F1216" s="174"/>
    </row>
    <row r="1217" spans="6:6">
      <c r="F1217" s="174"/>
    </row>
    <row r="1218" spans="6:6">
      <c r="F1218" s="174"/>
    </row>
    <row r="1219" spans="6:6">
      <c r="F1219" s="174"/>
    </row>
    <row r="1220" spans="6:6">
      <c r="F1220" s="174"/>
    </row>
    <row r="1221" spans="6:6">
      <c r="F1221" s="174"/>
    </row>
    <row r="1222" spans="6:6">
      <c r="F1222" s="174"/>
    </row>
    <row r="1223" spans="6:6">
      <c r="F1223" s="174"/>
    </row>
    <row r="1224" spans="6:6">
      <c r="F1224" s="174"/>
    </row>
    <row r="1225" spans="6:6">
      <c r="F1225" s="174"/>
    </row>
    <row r="1226" spans="6:6">
      <c r="F1226" s="174"/>
    </row>
    <row r="1227" spans="6:6">
      <c r="F1227" s="174"/>
    </row>
    <row r="1228" spans="6:6">
      <c r="F1228" s="174"/>
    </row>
    <row r="1229" spans="6:6">
      <c r="F1229" s="174"/>
    </row>
    <row r="1230" spans="6:6">
      <c r="F1230" s="174"/>
    </row>
    <row r="1231" spans="6:6">
      <c r="F1231" s="174"/>
    </row>
    <row r="1232" spans="6:6">
      <c r="F1232" s="174"/>
    </row>
    <row r="1233" spans="6:6">
      <c r="F1233" s="174"/>
    </row>
    <row r="1234" spans="6:6">
      <c r="F1234" s="174"/>
    </row>
    <row r="1235" spans="6:6">
      <c r="F1235" s="174"/>
    </row>
    <row r="1236" spans="6:6">
      <c r="F1236" s="174"/>
    </row>
    <row r="1237" spans="6:6">
      <c r="F1237" s="174"/>
    </row>
    <row r="1238" spans="6:6">
      <c r="F1238" s="174"/>
    </row>
    <row r="1239" spans="6:6">
      <c r="F1239" s="174"/>
    </row>
    <row r="1240" spans="6:6">
      <c r="F1240" s="174"/>
    </row>
    <row r="1241" spans="6:6">
      <c r="F1241" s="174"/>
    </row>
    <row r="1242" spans="6:6">
      <c r="F1242" s="174"/>
    </row>
    <row r="1243" spans="6:6">
      <c r="F1243" s="174"/>
    </row>
    <row r="1244" spans="6:6">
      <c r="F1244" s="174"/>
    </row>
    <row r="1245" spans="6:6">
      <c r="F1245" s="174"/>
    </row>
    <row r="1246" spans="6:6">
      <c r="F1246" s="174"/>
    </row>
    <row r="1247" spans="6:6">
      <c r="F1247" s="174"/>
    </row>
    <row r="1248" spans="6:6">
      <c r="F1248" s="174"/>
    </row>
    <row r="1249" spans="6:6">
      <c r="F1249" s="174"/>
    </row>
    <row r="1250" spans="6:6">
      <c r="F1250" s="174"/>
    </row>
    <row r="1251" spans="6:6">
      <c r="F1251" s="174"/>
    </row>
    <row r="1252" spans="6:6">
      <c r="F1252" s="174"/>
    </row>
    <row r="1253" spans="6:6">
      <c r="F1253" s="174"/>
    </row>
    <row r="1254" spans="6:6">
      <c r="F1254" s="174"/>
    </row>
    <row r="1255" spans="6:6">
      <c r="F1255" s="174"/>
    </row>
    <row r="1256" spans="6:6">
      <c r="F1256" s="174"/>
    </row>
    <row r="1257" spans="6:6">
      <c r="F1257" s="174"/>
    </row>
    <row r="1258" spans="6:6">
      <c r="F1258" s="174"/>
    </row>
    <row r="1259" spans="6:6">
      <c r="F1259" s="174"/>
    </row>
    <row r="1260" spans="6:6">
      <c r="F1260" s="174"/>
    </row>
    <row r="1261" spans="6:6">
      <c r="F1261" s="174"/>
    </row>
    <row r="1262" spans="6:6">
      <c r="F1262" s="174"/>
    </row>
    <row r="1263" spans="6:6">
      <c r="F1263" s="174"/>
    </row>
    <row r="1264" spans="6:6">
      <c r="F1264" s="174"/>
    </row>
    <row r="1265" spans="6:6">
      <c r="F1265" s="174"/>
    </row>
    <row r="1266" spans="6:6">
      <c r="F1266" s="174"/>
    </row>
    <row r="1267" spans="6:6">
      <c r="F1267" s="174"/>
    </row>
    <row r="1268" spans="6:6">
      <c r="F1268" s="174"/>
    </row>
    <row r="1269" spans="6:6">
      <c r="F1269" s="174"/>
    </row>
    <row r="1270" spans="6:6">
      <c r="F1270" s="174"/>
    </row>
    <row r="1271" spans="6:6">
      <c r="F1271" s="174"/>
    </row>
    <row r="1272" spans="6:6">
      <c r="F1272" s="174"/>
    </row>
    <row r="1273" spans="6:6">
      <c r="F1273" s="174"/>
    </row>
    <row r="1274" spans="6:6">
      <c r="F1274" s="174"/>
    </row>
    <row r="1275" spans="6:6">
      <c r="F1275" s="174"/>
    </row>
    <row r="1276" spans="6:6">
      <c r="F1276" s="174"/>
    </row>
    <row r="1277" spans="6:6">
      <c r="F1277" s="174"/>
    </row>
    <row r="1278" spans="6:6">
      <c r="F1278" s="174"/>
    </row>
    <row r="1279" spans="6:6">
      <c r="F1279" s="174"/>
    </row>
    <row r="1280" spans="6:6">
      <c r="F1280" s="174"/>
    </row>
    <row r="1281" spans="6:6">
      <c r="F1281" s="174"/>
    </row>
    <row r="1282" spans="6:6">
      <c r="F1282" s="174"/>
    </row>
    <row r="1283" spans="6:6">
      <c r="F1283" s="174"/>
    </row>
    <row r="1284" spans="6:6">
      <c r="F1284" s="174"/>
    </row>
    <row r="1285" spans="6:6">
      <c r="F1285" s="174"/>
    </row>
    <row r="1286" spans="6:6">
      <c r="F1286" s="174"/>
    </row>
    <row r="1287" spans="6:6">
      <c r="F1287" s="174"/>
    </row>
    <row r="1288" spans="6:6">
      <c r="F1288" s="174"/>
    </row>
    <row r="1289" spans="6:6">
      <c r="F1289" s="174"/>
    </row>
    <row r="1290" spans="6:6">
      <c r="F1290" s="174"/>
    </row>
    <row r="1291" spans="6:6">
      <c r="F1291" s="174"/>
    </row>
    <row r="1292" spans="6:6">
      <c r="F1292" s="174"/>
    </row>
    <row r="1293" spans="6:6">
      <c r="F1293" s="174"/>
    </row>
    <row r="1294" spans="6:6">
      <c r="F1294" s="174"/>
    </row>
    <row r="1295" spans="6:6">
      <c r="F1295" s="174"/>
    </row>
    <row r="1296" spans="6:6">
      <c r="F1296" s="174"/>
    </row>
    <row r="1297" spans="6:6">
      <c r="F1297" s="174"/>
    </row>
    <row r="1298" spans="6:6">
      <c r="F1298" s="174"/>
    </row>
    <row r="1299" spans="6:6">
      <c r="F1299" s="174"/>
    </row>
    <row r="1300" spans="6:6">
      <c r="F1300" s="174"/>
    </row>
    <row r="1301" spans="6:6">
      <c r="F1301" s="174"/>
    </row>
    <row r="1302" spans="6:6">
      <c r="F1302" s="174"/>
    </row>
    <row r="1303" spans="6:6">
      <c r="F1303" s="174"/>
    </row>
    <row r="1304" spans="6:6">
      <c r="F1304" s="174"/>
    </row>
    <row r="1305" spans="6:6">
      <c r="F1305" s="174"/>
    </row>
    <row r="1306" spans="6:6">
      <c r="F1306" s="174"/>
    </row>
    <row r="1307" spans="6:6">
      <c r="F1307" s="174"/>
    </row>
    <row r="1308" spans="6:6">
      <c r="F1308" s="174"/>
    </row>
    <row r="1309" spans="6:6">
      <c r="F1309" s="174"/>
    </row>
    <row r="1310" spans="6:6">
      <c r="F1310" s="174"/>
    </row>
    <row r="1311" spans="6:6">
      <c r="F1311" s="174"/>
    </row>
    <row r="1312" spans="6:6">
      <c r="F1312" s="174"/>
    </row>
    <row r="1313" spans="6:6">
      <c r="F1313" s="174"/>
    </row>
    <row r="1314" spans="6:6">
      <c r="F1314" s="174"/>
    </row>
    <row r="1315" spans="6:6">
      <c r="F1315" s="174"/>
    </row>
    <row r="1316" spans="6:6">
      <c r="F1316" s="174"/>
    </row>
    <row r="1317" spans="6:6">
      <c r="F1317" s="174"/>
    </row>
    <row r="1318" spans="6:6">
      <c r="F1318" s="174"/>
    </row>
    <row r="1319" spans="6:6">
      <c r="F1319" s="174"/>
    </row>
    <row r="1320" spans="6:6">
      <c r="F1320" s="174"/>
    </row>
    <row r="1321" spans="6:6">
      <c r="F1321" s="174"/>
    </row>
    <row r="1322" spans="6:6">
      <c r="F1322" s="174"/>
    </row>
    <row r="1323" spans="6:6">
      <c r="F1323" s="174"/>
    </row>
    <row r="1324" spans="6:6">
      <c r="F1324" s="174"/>
    </row>
    <row r="1325" spans="6:6">
      <c r="F1325" s="174"/>
    </row>
    <row r="1326" spans="6:6">
      <c r="F1326" s="174"/>
    </row>
    <row r="1327" spans="6:6">
      <c r="F1327" s="174"/>
    </row>
    <row r="1328" spans="6:6">
      <c r="F1328" s="174"/>
    </row>
    <row r="1329" spans="6:6">
      <c r="F1329" s="174"/>
    </row>
    <row r="1330" spans="6:6">
      <c r="F1330" s="174"/>
    </row>
    <row r="1331" spans="6:6">
      <c r="F1331" s="174"/>
    </row>
    <row r="1332" spans="6:6">
      <c r="F1332" s="174"/>
    </row>
    <row r="1333" spans="6:6">
      <c r="F1333" s="174"/>
    </row>
    <row r="1334" spans="6:6">
      <c r="F1334" s="174"/>
    </row>
    <row r="1335" spans="6:6">
      <c r="F1335" s="174"/>
    </row>
    <row r="1336" spans="6:6">
      <c r="F1336" s="174"/>
    </row>
    <row r="1337" spans="6:6">
      <c r="F1337" s="174"/>
    </row>
    <row r="1338" spans="6:6">
      <c r="F1338" s="174"/>
    </row>
    <row r="1339" spans="6:6">
      <c r="F1339" s="174"/>
    </row>
    <row r="1340" spans="6:6">
      <c r="F1340" s="174"/>
    </row>
    <row r="1341" spans="6:6">
      <c r="F1341" s="174"/>
    </row>
    <row r="1342" spans="6:6">
      <c r="F1342" s="174"/>
    </row>
    <row r="1343" spans="6:6">
      <c r="F1343" s="174"/>
    </row>
    <row r="1344" spans="6:6">
      <c r="F1344" s="174"/>
    </row>
    <row r="1345" spans="6:6">
      <c r="F1345" s="174"/>
    </row>
    <row r="1346" spans="6:6">
      <c r="F1346" s="174"/>
    </row>
    <row r="1347" spans="6:6">
      <c r="F1347" s="174"/>
    </row>
    <row r="1348" spans="6:6">
      <c r="F1348" s="174"/>
    </row>
    <row r="1349" spans="6:6">
      <c r="F1349" s="174"/>
    </row>
    <row r="1350" spans="6:6">
      <c r="F1350" s="174"/>
    </row>
    <row r="1351" spans="6:6">
      <c r="F1351" s="174"/>
    </row>
    <row r="1352" spans="6:6">
      <c r="F1352" s="174"/>
    </row>
    <row r="1353" spans="6:6">
      <c r="F1353" s="174"/>
    </row>
    <row r="1354" spans="6:6">
      <c r="F1354" s="174"/>
    </row>
    <row r="1355" spans="6:6">
      <c r="F1355" s="174"/>
    </row>
    <row r="1356" spans="6:6">
      <c r="F1356" s="174"/>
    </row>
    <row r="1357" spans="6:6">
      <c r="F1357" s="174"/>
    </row>
    <row r="1358" spans="6:6">
      <c r="F1358" s="174"/>
    </row>
    <row r="1359" spans="6:6">
      <c r="F1359" s="174"/>
    </row>
    <row r="1360" spans="6:6">
      <c r="F1360" s="174"/>
    </row>
    <row r="1361" spans="6:6">
      <c r="F1361" s="174"/>
    </row>
    <row r="1362" spans="6:6">
      <c r="F1362" s="174"/>
    </row>
    <row r="1363" spans="6:6">
      <c r="F1363" s="174"/>
    </row>
    <row r="1364" spans="6:6">
      <c r="F1364" s="174"/>
    </row>
    <row r="1365" spans="6:6">
      <c r="F1365" s="174"/>
    </row>
    <row r="1366" spans="6:6">
      <c r="F1366" s="174"/>
    </row>
    <row r="1367" spans="6:6">
      <c r="F1367" s="174"/>
    </row>
    <row r="1368" spans="6:6">
      <c r="F1368" s="174"/>
    </row>
    <row r="1369" spans="6:6">
      <c r="F1369" s="174"/>
    </row>
    <row r="1370" spans="6:6">
      <c r="F1370" s="174"/>
    </row>
    <row r="1371" spans="6:6">
      <c r="F1371" s="174"/>
    </row>
    <row r="1372" spans="6:6">
      <c r="F1372" s="174"/>
    </row>
    <row r="1373" spans="6:6">
      <c r="F1373" s="174"/>
    </row>
    <row r="1374" spans="6:6">
      <c r="F1374" s="174"/>
    </row>
    <row r="1375" spans="6:6">
      <c r="F1375" s="174"/>
    </row>
    <row r="1376" spans="6:6">
      <c r="F1376" s="174"/>
    </row>
    <row r="1377" spans="6:6">
      <c r="F1377" s="174"/>
    </row>
    <row r="1378" spans="6:6">
      <c r="F1378" s="174"/>
    </row>
    <row r="1379" spans="6:6">
      <c r="F1379" s="174"/>
    </row>
    <row r="1380" spans="6:6">
      <c r="F1380" s="174"/>
    </row>
    <row r="1381" spans="6:6">
      <c r="F1381" s="174"/>
    </row>
    <row r="1382" spans="6:6">
      <c r="F1382" s="174"/>
    </row>
    <row r="1383" spans="6:6">
      <c r="F1383" s="174"/>
    </row>
    <row r="1384" spans="6:6">
      <c r="F1384" s="174"/>
    </row>
    <row r="1385" spans="6:6">
      <c r="F1385" s="174"/>
    </row>
    <row r="1386" spans="6:6">
      <c r="F1386" s="174"/>
    </row>
    <row r="1387" spans="6:6">
      <c r="F1387" s="174"/>
    </row>
    <row r="1388" spans="6:6">
      <c r="F1388" s="174"/>
    </row>
    <row r="1389" spans="6:6">
      <c r="F1389" s="174"/>
    </row>
    <row r="1390" spans="6:6">
      <c r="F1390" s="174"/>
    </row>
    <row r="1391" spans="6:6">
      <c r="F1391" s="174"/>
    </row>
    <row r="1392" spans="6:6">
      <c r="F1392" s="174"/>
    </row>
    <row r="1393" spans="6:6">
      <c r="F1393" s="174"/>
    </row>
    <row r="1394" spans="6:6">
      <c r="F1394" s="174"/>
    </row>
    <row r="1395" spans="6:6">
      <c r="F1395" s="174"/>
    </row>
    <row r="1396" spans="6:6">
      <c r="F1396" s="174"/>
    </row>
    <row r="1397" spans="6:6">
      <c r="F1397" s="174"/>
    </row>
    <row r="1398" spans="6:6">
      <c r="F1398" s="174"/>
    </row>
    <row r="1399" spans="6:6">
      <c r="F1399" s="174"/>
    </row>
    <row r="1400" spans="6:6">
      <c r="F1400" s="174"/>
    </row>
    <row r="1401" spans="6:6">
      <c r="F1401" s="174"/>
    </row>
    <row r="1402" spans="6:6">
      <c r="F1402" s="174"/>
    </row>
    <row r="1403" spans="6:6">
      <c r="F1403" s="174"/>
    </row>
    <row r="1404" spans="6:6">
      <c r="F1404" s="174"/>
    </row>
    <row r="1405" spans="6:6">
      <c r="F1405" s="174"/>
    </row>
    <row r="1406" spans="6:6">
      <c r="F1406" s="174"/>
    </row>
    <row r="1407" spans="6:6">
      <c r="F1407" s="174"/>
    </row>
    <row r="1408" spans="6:6">
      <c r="F1408" s="174"/>
    </row>
    <row r="1409" spans="6:6">
      <c r="F1409" s="174"/>
    </row>
    <row r="1410" spans="6:6">
      <c r="F1410" s="174"/>
    </row>
    <row r="1411" spans="6:6">
      <c r="F1411" s="174"/>
    </row>
    <row r="1412" spans="6:6">
      <c r="F1412" s="174"/>
    </row>
    <row r="1413" spans="6:6">
      <c r="F1413" s="174"/>
    </row>
    <row r="1414" spans="6:6">
      <c r="F1414" s="174"/>
    </row>
    <row r="1415" spans="6:6">
      <c r="F1415" s="174"/>
    </row>
    <row r="1416" spans="6:6">
      <c r="F1416" s="174"/>
    </row>
    <row r="1417" spans="6:6">
      <c r="F1417" s="174"/>
    </row>
    <row r="1418" spans="6:6">
      <c r="F1418" s="174"/>
    </row>
    <row r="1419" spans="6:6">
      <c r="F1419" s="174"/>
    </row>
    <row r="1420" spans="6:6">
      <c r="F1420" s="174"/>
    </row>
    <row r="1421" spans="6:6">
      <c r="F1421" s="174"/>
    </row>
    <row r="1422" spans="6:6">
      <c r="F1422" s="174"/>
    </row>
    <row r="1423" spans="6:6">
      <c r="F1423" s="174"/>
    </row>
    <row r="1424" spans="6:6">
      <c r="F1424" s="174"/>
    </row>
    <row r="1425" spans="6:6">
      <c r="F1425" s="174"/>
    </row>
    <row r="1426" spans="6:6">
      <c r="F1426" s="174"/>
    </row>
    <row r="1427" spans="6:6">
      <c r="F1427" s="174"/>
    </row>
    <row r="1428" spans="6:6">
      <c r="F1428" s="174"/>
    </row>
    <row r="1429" spans="6:6">
      <c r="F1429" s="174"/>
    </row>
    <row r="1430" spans="6:6">
      <c r="F1430" s="174"/>
    </row>
    <row r="1431" spans="6:6">
      <c r="F1431" s="174"/>
    </row>
    <row r="1432" spans="6:6">
      <c r="F1432" s="174"/>
    </row>
    <row r="1433" spans="6:6">
      <c r="F1433" s="174"/>
    </row>
    <row r="1434" spans="6:6">
      <c r="F1434" s="174"/>
    </row>
    <row r="1435" spans="6:6">
      <c r="F1435" s="174"/>
    </row>
    <row r="1436" spans="6:6">
      <c r="F1436" s="174"/>
    </row>
    <row r="1437" spans="6:6">
      <c r="F1437" s="174"/>
    </row>
    <row r="1438" spans="6:6">
      <c r="F1438" s="174"/>
    </row>
    <row r="1439" spans="6:6">
      <c r="F1439" s="174"/>
    </row>
    <row r="1440" spans="6:6">
      <c r="F1440" s="174"/>
    </row>
    <row r="1441" spans="6:6">
      <c r="F1441" s="174"/>
    </row>
    <row r="1442" spans="6:6">
      <c r="F1442" s="174"/>
    </row>
    <row r="1443" spans="6:6">
      <c r="F1443" s="174"/>
    </row>
    <row r="1444" spans="6:6">
      <c r="F1444" s="174"/>
    </row>
    <row r="1445" spans="6:6">
      <c r="F1445" s="174"/>
    </row>
    <row r="1446" spans="6:6">
      <c r="F1446" s="174"/>
    </row>
    <row r="1447" spans="6:6">
      <c r="F1447" s="174"/>
    </row>
    <row r="1448" spans="6:6">
      <c r="F1448" s="174"/>
    </row>
    <row r="1449" spans="6:6">
      <c r="F1449" s="174"/>
    </row>
    <row r="1450" spans="6:6">
      <c r="F1450" s="174"/>
    </row>
    <row r="1451" spans="6:6">
      <c r="F1451" s="174"/>
    </row>
    <row r="1452" spans="6:6">
      <c r="F1452" s="174"/>
    </row>
    <row r="1453" spans="6:6">
      <c r="F1453" s="174"/>
    </row>
    <row r="1454" spans="6:6">
      <c r="F1454" s="174"/>
    </row>
    <row r="1455" spans="6:6">
      <c r="F1455" s="174"/>
    </row>
    <row r="1456" spans="6:6">
      <c r="F1456" s="174"/>
    </row>
    <row r="1457" spans="6:6">
      <c r="F1457" s="174"/>
    </row>
    <row r="1458" spans="6:6">
      <c r="F1458" s="174"/>
    </row>
    <row r="1459" spans="6:6">
      <c r="F1459" s="174"/>
    </row>
    <row r="1460" spans="6:6">
      <c r="F1460" s="174"/>
    </row>
    <row r="1461" spans="6:6">
      <c r="F1461" s="174"/>
    </row>
    <row r="1462" spans="6:6">
      <c r="F1462" s="174"/>
    </row>
    <row r="1463" spans="6:6">
      <c r="F1463" s="174"/>
    </row>
    <row r="1464" spans="6:6">
      <c r="F1464" s="174"/>
    </row>
    <row r="1465" spans="6:6">
      <c r="F1465" s="174"/>
    </row>
    <row r="1466" spans="6:6">
      <c r="F1466" s="174"/>
    </row>
    <row r="1467" spans="6:6">
      <c r="F1467" s="174"/>
    </row>
    <row r="1468" spans="6:6">
      <c r="F1468" s="174"/>
    </row>
    <row r="1469" spans="6:6">
      <c r="F1469" s="174"/>
    </row>
    <row r="1470" spans="6:6">
      <c r="F1470" s="174"/>
    </row>
    <row r="1471" spans="6:6">
      <c r="F1471" s="174"/>
    </row>
    <row r="1472" spans="6:6">
      <c r="F1472" s="174"/>
    </row>
    <row r="1473" spans="6:6">
      <c r="F1473" s="174"/>
    </row>
    <row r="1474" spans="6:6">
      <c r="F1474" s="174"/>
    </row>
    <row r="1475" spans="6:6">
      <c r="F1475" s="174"/>
    </row>
    <row r="1476" spans="6:6">
      <c r="F1476" s="174"/>
    </row>
    <row r="1477" spans="6:6">
      <c r="F1477" s="174"/>
    </row>
    <row r="1478" spans="6:6">
      <c r="F1478" s="174"/>
    </row>
    <row r="1479" spans="6:6">
      <c r="F1479" s="174"/>
    </row>
    <row r="1480" spans="6:6">
      <c r="F1480" s="174"/>
    </row>
    <row r="1481" spans="6:6">
      <c r="F1481" s="174"/>
    </row>
    <row r="1482" spans="6:6">
      <c r="F1482" s="174"/>
    </row>
    <row r="1483" spans="6:6">
      <c r="F1483" s="174"/>
    </row>
    <row r="1484" spans="6:6">
      <c r="F1484" s="174"/>
    </row>
    <row r="1485" spans="6:6">
      <c r="F1485" s="174"/>
    </row>
    <row r="1486" spans="6:6">
      <c r="F1486" s="174"/>
    </row>
    <row r="1487" spans="6:6">
      <c r="F1487" s="174"/>
    </row>
    <row r="1488" spans="6:6">
      <c r="F1488" s="174"/>
    </row>
    <row r="1489" spans="6:6">
      <c r="F1489" s="174"/>
    </row>
    <row r="1490" spans="6:6">
      <c r="F1490" s="174"/>
    </row>
    <row r="1491" spans="6:6">
      <c r="F1491" s="174"/>
    </row>
    <row r="1492" spans="6:6">
      <c r="F1492" s="174"/>
    </row>
    <row r="1493" spans="6:6">
      <c r="F1493" s="174"/>
    </row>
    <row r="1494" spans="6:6">
      <c r="F1494" s="174"/>
    </row>
    <row r="1495" spans="6:6">
      <c r="F1495" s="174"/>
    </row>
    <row r="1496" spans="6:6">
      <c r="F1496" s="174"/>
    </row>
    <row r="1497" spans="6:6">
      <c r="F1497" s="174"/>
    </row>
    <row r="1498" spans="6:6">
      <c r="F1498" s="174"/>
    </row>
    <row r="1499" spans="6:6">
      <c r="F1499" s="174"/>
    </row>
    <row r="1500" spans="6:6">
      <c r="F1500" s="174"/>
    </row>
    <row r="1501" spans="6:6">
      <c r="F1501" s="174"/>
    </row>
    <row r="1502" spans="6:6">
      <c r="F1502" s="174"/>
    </row>
    <row r="1503" spans="6:6">
      <c r="F1503" s="174"/>
    </row>
    <row r="1504" spans="6:6">
      <c r="F1504" s="174"/>
    </row>
    <row r="1505" spans="6:6">
      <c r="F1505" s="174"/>
    </row>
    <row r="1506" spans="6:6">
      <c r="F1506" s="174"/>
    </row>
    <row r="1507" spans="6:6">
      <c r="F1507" s="174"/>
    </row>
    <row r="1508" spans="6:6">
      <c r="F1508" s="174"/>
    </row>
    <row r="1509" spans="6:6">
      <c r="F1509" s="174"/>
    </row>
    <row r="1510" spans="6:6">
      <c r="F1510" s="174"/>
    </row>
    <row r="1511" spans="6:6">
      <c r="F1511" s="174"/>
    </row>
    <row r="1512" spans="6:6">
      <c r="F1512" s="174"/>
    </row>
    <row r="1513" spans="6:6">
      <c r="F1513" s="174"/>
    </row>
    <row r="1514" spans="6:6">
      <c r="F1514" s="174"/>
    </row>
    <row r="1515" spans="6:6">
      <c r="F1515" s="174"/>
    </row>
    <row r="1516" spans="6:6">
      <c r="F1516" s="174"/>
    </row>
    <row r="1517" spans="6:6">
      <c r="F1517" s="174"/>
    </row>
    <row r="1518" spans="6:6">
      <c r="F1518" s="174"/>
    </row>
    <row r="1519" spans="6:6">
      <c r="F1519" s="174"/>
    </row>
    <row r="1520" spans="6:6">
      <c r="F1520" s="174"/>
    </row>
    <row r="1521" spans="6:6">
      <c r="F1521" s="174"/>
    </row>
    <row r="1522" spans="6:6">
      <c r="F1522" s="174"/>
    </row>
    <row r="1523" spans="6:6">
      <c r="F1523" s="174"/>
    </row>
    <row r="1524" spans="6:6">
      <c r="F1524" s="174"/>
    </row>
    <row r="1525" spans="6:6">
      <c r="F1525" s="174"/>
    </row>
    <row r="1526" spans="6:6">
      <c r="F1526" s="174"/>
    </row>
    <row r="1527" spans="6:6">
      <c r="F1527" s="174"/>
    </row>
    <row r="1528" spans="6:6">
      <c r="F1528" s="174"/>
    </row>
    <row r="1529" spans="6:6">
      <c r="F1529" s="174"/>
    </row>
    <row r="1530" spans="6:6">
      <c r="F1530" s="174"/>
    </row>
    <row r="1531" spans="6:6">
      <c r="F1531" s="174"/>
    </row>
    <row r="1532" spans="6:6">
      <c r="F1532" s="174"/>
    </row>
    <row r="1533" spans="6:6">
      <c r="F1533" s="174"/>
    </row>
    <row r="1534" spans="6:6">
      <c r="F1534" s="174"/>
    </row>
    <row r="1535" spans="6:6">
      <c r="F1535" s="174"/>
    </row>
    <row r="1536" spans="6:6">
      <c r="F1536" s="174"/>
    </row>
    <row r="1537" spans="6:6">
      <c r="F1537" s="174"/>
    </row>
    <row r="1538" spans="6:6">
      <c r="F1538" s="174"/>
    </row>
    <row r="1539" spans="6:6">
      <c r="F1539" s="174"/>
    </row>
  </sheetData>
  <sheetProtection password="9F81" sheet="1" selectLockedCells="1"/>
  <mergeCells count="18">
    <mergeCell ref="A814:E814"/>
    <mergeCell ref="A662:E662"/>
    <mergeCell ref="A805:E805"/>
    <mergeCell ref="A932:E932"/>
    <mergeCell ref="A468:E468"/>
    <mergeCell ref="A492:E492"/>
    <mergeCell ref="A380:E380"/>
    <mergeCell ref="A422:E422"/>
    <mergeCell ref="A824:E824"/>
    <mergeCell ref="A403:E403"/>
    <mergeCell ref="A407:E407"/>
    <mergeCell ref="A14:E14"/>
    <mergeCell ref="A146:E146"/>
    <mergeCell ref="C149:D149"/>
    <mergeCell ref="C150:D150"/>
    <mergeCell ref="A275:E275"/>
    <mergeCell ref="A458:E458"/>
    <mergeCell ref="A399:E399"/>
  </mergeCells>
  <phoneticPr fontId="90" type="noConversion"/>
  <printOptions horizontalCentered="1"/>
  <pageMargins left="0.78740157480314965" right="0.78740157480314965" top="0.59055118110236227" bottom="0.51181102362204722" header="0.31496062992125984" footer="0.31496062992125984"/>
  <pageSetup paperSize="9" fitToHeight="0" orientation="portrait" r:id="rId1"/>
  <headerFooter alignWithMargins="0">
    <oddHeader>&amp;C&amp;8&amp;F / &amp;A</oddHeader>
    <oddFooter>&amp;C&amp;8Lk &amp;P / &amp;N</oddFooter>
  </headerFooter>
  <rowBreaks count="8" manualBreakCount="8">
    <brk id="67" max="16383" man="1"/>
    <brk id="131" max="16383" man="1"/>
    <brk id="193" max="16383" man="1"/>
    <brk id="385" max="16383" man="1"/>
    <brk id="570" max="16383" man="1"/>
    <brk id="825" max="16383" man="1"/>
    <brk id="888" max="16383" man="1"/>
    <brk id="95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340"/>
  <sheetViews>
    <sheetView zoomScale="90" zoomScaleNormal="90" workbookViewId="0">
      <pane ySplit="3" topLeftCell="A4" activePane="bottomLeft" state="frozen"/>
      <selection pane="bottomLeft" activeCell="J2" sqref="J2"/>
    </sheetView>
  </sheetViews>
  <sheetFormatPr defaultColWidth="9" defaultRowHeight="13.2"/>
  <cols>
    <col min="1" max="1" width="4.69921875" style="273" customWidth="1"/>
    <col min="2" max="2" width="15" style="274" customWidth="1"/>
    <col min="3" max="3" width="13.09765625" style="275" customWidth="1"/>
    <col min="4" max="4" width="7.69921875" style="276" customWidth="1"/>
    <col min="5" max="5" width="10.09765625" style="277" customWidth="1"/>
    <col min="6" max="6" width="23" style="274" customWidth="1"/>
    <col min="7" max="7" width="4.69921875" style="278" customWidth="1"/>
    <col min="8" max="8" width="3.59765625" style="277" customWidth="1"/>
    <col min="9" max="9" width="10.3984375" style="279" customWidth="1"/>
    <col min="10" max="10" width="9" style="324"/>
    <col min="11" max="16384" width="9" style="281"/>
  </cols>
  <sheetData>
    <row r="1" spans="1:13" ht="100.95" customHeight="1" thickBot="1">
      <c r="J1" s="280"/>
    </row>
    <row r="2" spans="1:13" ht="19.95" customHeight="1" thickBot="1">
      <c r="A2" s="281"/>
      <c r="B2" s="19"/>
      <c r="C2" s="20"/>
      <c r="D2" s="21"/>
      <c r="E2" s="22"/>
      <c r="F2" s="22"/>
      <c r="G2" s="22"/>
      <c r="H2" s="22"/>
      <c r="I2" s="23" t="s">
        <v>918</v>
      </c>
      <c r="J2" s="37">
        <v>0</v>
      </c>
      <c r="K2" s="282"/>
      <c r="L2" s="283"/>
      <c r="M2" s="284"/>
    </row>
    <row r="3" spans="1:13" s="285" customFormat="1" ht="27" thickBot="1">
      <c r="B3" s="24" t="s">
        <v>4076</v>
      </c>
      <c r="C3" s="25" t="s">
        <v>4077</v>
      </c>
      <c r="D3" s="25" t="s">
        <v>4080</v>
      </c>
      <c r="E3" s="25" t="s">
        <v>2698</v>
      </c>
      <c r="F3" s="25" t="s">
        <v>4078</v>
      </c>
      <c r="G3" s="30"/>
      <c r="H3" s="30"/>
      <c r="I3" s="27" t="s">
        <v>919</v>
      </c>
      <c r="J3" s="28"/>
      <c r="K3" s="286"/>
      <c r="L3" s="287"/>
      <c r="M3" s="287"/>
    </row>
    <row r="4" spans="1:13" s="285" customFormat="1" ht="17.399999999999999">
      <c r="A4" s="288" t="s">
        <v>4081</v>
      </c>
      <c r="B4" s="31"/>
      <c r="C4" s="31"/>
      <c r="D4" s="31"/>
      <c r="E4" s="31"/>
      <c r="F4" s="31"/>
      <c r="G4" s="31"/>
      <c r="H4" s="31"/>
      <c r="I4" s="32"/>
      <c r="J4" s="289"/>
      <c r="K4" s="287"/>
      <c r="L4" s="287"/>
      <c r="M4" s="290"/>
    </row>
    <row r="5" spans="1:13" s="300" customFormat="1" ht="15.6">
      <c r="A5" s="291" t="s">
        <v>4082</v>
      </c>
      <c r="B5" s="292"/>
      <c r="C5" s="293"/>
      <c r="D5" s="294"/>
      <c r="E5" s="295"/>
      <c r="F5" s="292"/>
      <c r="G5" s="296"/>
      <c r="H5" s="297"/>
      <c r="I5" s="298"/>
      <c r="J5" s="299"/>
    </row>
    <row r="6" spans="1:13">
      <c r="E6" s="301"/>
      <c r="I6" s="280"/>
      <c r="J6" s="299"/>
    </row>
    <row r="7" spans="1:13">
      <c r="A7" s="302"/>
      <c r="B7" s="303"/>
      <c r="C7" s="304"/>
      <c r="D7" s="305"/>
      <c r="E7" s="306"/>
      <c r="F7" s="307"/>
      <c r="G7" s="308"/>
      <c r="H7" s="306"/>
      <c r="I7" s="280"/>
      <c r="J7" s="299"/>
    </row>
    <row r="8" spans="1:13" s="317" customFormat="1">
      <c r="A8" s="309" t="s">
        <v>4083</v>
      </c>
      <c r="B8" s="310"/>
      <c r="C8" s="311"/>
      <c r="D8" s="312"/>
      <c r="E8" s="313"/>
      <c r="F8" s="310"/>
      <c r="G8" s="314"/>
      <c r="H8" s="315"/>
      <c r="I8" s="316"/>
      <c r="J8" s="299"/>
    </row>
    <row r="9" spans="1:13" ht="19.2">
      <c r="A9" s="318"/>
      <c r="B9" s="319" t="s">
        <v>4076</v>
      </c>
      <c r="C9" s="320" t="s">
        <v>4084</v>
      </c>
      <c r="D9" s="321" t="s">
        <v>4085</v>
      </c>
      <c r="E9" s="322" t="s">
        <v>4086</v>
      </c>
      <c r="F9" s="319" t="s">
        <v>4078</v>
      </c>
      <c r="G9" s="323" t="s">
        <v>4087</v>
      </c>
      <c r="H9" s="322"/>
      <c r="I9" s="324"/>
      <c r="J9" s="325"/>
    </row>
    <row r="10" spans="1:13">
      <c r="A10" s="302"/>
      <c r="B10" s="303" t="s">
        <v>4083</v>
      </c>
      <c r="C10" s="326" t="s">
        <v>4088</v>
      </c>
      <c r="D10" s="305">
        <v>1.0259999999999998</v>
      </c>
      <c r="E10" s="306" t="s">
        <v>4089</v>
      </c>
      <c r="F10" s="307" t="s">
        <v>4090</v>
      </c>
      <c r="G10" s="308" t="s">
        <v>4091</v>
      </c>
      <c r="H10" s="306"/>
      <c r="I10" s="327">
        <v>70</v>
      </c>
      <c r="J10" s="328" t="str">
        <f>IF($J$2&gt;0,I10*(100%-$J$2),CLEAN(""))</f>
        <v/>
      </c>
    </row>
    <row r="11" spans="1:13">
      <c r="A11" s="302"/>
      <c r="B11" s="303" t="s">
        <v>4083</v>
      </c>
      <c r="C11" s="326" t="s">
        <v>4092</v>
      </c>
      <c r="D11" s="305">
        <v>1.0999999999999999</v>
      </c>
      <c r="E11" s="306" t="s">
        <v>4089</v>
      </c>
      <c r="F11" s="307" t="s">
        <v>4093</v>
      </c>
      <c r="G11" s="308" t="s">
        <v>4094</v>
      </c>
      <c r="H11" s="306"/>
      <c r="I11" s="327">
        <v>78.099999999999994</v>
      </c>
      <c r="J11" s="328" t="str">
        <f t="shared" ref="J11:J20" si="0">IF($J$2&gt;0,I11*(100%-$J$2),CLEAN(""))</f>
        <v/>
      </c>
    </row>
    <row r="12" spans="1:13">
      <c r="A12" s="302"/>
      <c r="B12" s="303" t="s">
        <v>4083</v>
      </c>
      <c r="C12" s="326" t="s">
        <v>4095</v>
      </c>
      <c r="D12" s="305">
        <v>1.3219999999999998</v>
      </c>
      <c r="E12" s="306" t="s">
        <v>4089</v>
      </c>
      <c r="F12" s="307" t="s">
        <v>4096</v>
      </c>
      <c r="G12" s="308" t="s">
        <v>4097</v>
      </c>
      <c r="H12" s="306"/>
      <c r="I12" s="327">
        <v>101.75</v>
      </c>
      <c r="J12" s="328" t="str">
        <f t="shared" si="0"/>
        <v/>
      </c>
    </row>
    <row r="13" spans="1:13">
      <c r="A13" s="302"/>
      <c r="B13" s="303" t="s">
        <v>4083</v>
      </c>
      <c r="C13" s="326" t="s">
        <v>4098</v>
      </c>
      <c r="D13" s="305">
        <v>1.4699999999999998</v>
      </c>
      <c r="E13" s="306" t="s">
        <v>4089</v>
      </c>
      <c r="F13" s="307" t="s">
        <v>4099</v>
      </c>
      <c r="G13" s="308" t="s">
        <v>4100</v>
      </c>
      <c r="H13" s="306"/>
      <c r="I13" s="327">
        <v>115.1</v>
      </c>
      <c r="J13" s="328" t="str">
        <f t="shared" si="0"/>
        <v/>
      </c>
    </row>
    <row r="14" spans="1:13">
      <c r="A14" s="302"/>
      <c r="B14" s="303" t="s">
        <v>4083</v>
      </c>
      <c r="C14" s="326" t="s">
        <v>4101</v>
      </c>
      <c r="D14" s="305">
        <v>1.6919999999999997</v>
      </c>
      <c r="E14" s="306" t="s">
        <v>4089</v>
      </c>
      <c r="F14" s="307" t="s">
        <v>4102</v>
      </c>
      <c r="G14" s="308" t="s">
        <v>4103</v>
      </c>
      <c r="H14" s="306"/>
      <c r="I14" s="327">
        <v>139.69999999999999</v>
      </c>
      <c r="J14" s="328" t="str">
        <f t="shared" si="0"/>
        <v/>
      </c>
    </row>
    <row r="15" spans="1:13">
      <c r="A15" s="302"/>
      <c r="B15" s="329" t="s">
        <v>4083</v>
      </c>
      <c r="C15" s="330" t="s">
        <v>4104</v>
      </c>
      <c r="D15" s="331">
        <v>1.8399999999999999</v>
      </c>
      <c r="E15" s="332" t="s">
        <v>4089</v>
      </c>
      <c r="F15" s="333" t="s">
        <v>4105</v>
      </c>
      <c r="G15" s="334" t="s">
        <v>4106</v>
      </c>
      <c r="H15" s="332"/>
      <c r="I15" s="327">
        <v>159.44999999999999</v>
      </c>
      <c r="J15" s="328" t="str">
        <f t="shared" si="0"/>
        <v/>
      </c>
    </row>
    <row r="16" spans="1:13">
      <c r="A16" s="302"/>
      <c r="B16" s="303" t="s">
        <v>4083</v>
      </c>
      <c r="C16" s="326" t="s">
        <v>4107</v>
      </c>
      <c r="D16" s="305">
        <v>2.0619999999999998</v>
      </c>
      <c r="E16" s="306" t="s">
        <v>4089</v>
      </c>
      <c r="F16" s="307" t="s">
        <v>4108</v>
      </c>
      <c r="G16" s="308" t="s">
        <v>4109</v>
      </c>
      <c r="H16" s="306"/>
      <c r="I16" s="327">
        <v>171.55</v>
      </c>
      <c r="J16" s="328" t="str">
        <f t="shared" si="0"/>
        <v/>
      </c>
    </row>
    <row r="17" spans="1:10">
      <c r="A17" s="302"/>
      <c r="B17" s="303" t="s">
        <v>4083</v>
      </c>
      <c r="C17" s="326" t="s">
        <v>4110</v>
      </c>
      <c r="D17" s="305">
        <v>2.21</v>
      </c>
      <c r="E17" s="306" t="s">
        <v>4089</v>
      </c>
      <c r="F17" s="307" t="s">
        <v>4111</v>
      </c>
      <c r="G17" s="308" t="s">
        <v>4112</v>
      </c>
      <c r="H17" s="306"/>
      <c r="I17" s="327">
        <v>186.75</v>
      </c>
      <c r="J17" s="328" t="str">
        <f t="shared" si="0"/>
        <v/>
      </c>
    </row>
    <row r="18" spans="1:10">
      <c r="A18" s="302"/>
      <c r="B18" s="303" t="s">
        <v>4083</v>
      </c>
      <c r="C18" s="326" t="s">
        <v>4113</v>
      </c>
      <c r="D18" s="305">
        <v>2.6399999999999997</v>
      </c>
      <c r="E18" s="306" t="s">
        <v>4089</v>
      </c>
      <c r="F18" s="307" t="s">
        <v>4114</v>
      </c>
      <c r="G18" s="308" t="s">
        <v>4115</v>
      </c>
      <c r="H18" s="306"/>
      <c r="I18" s="327">
        <v>214</v>
      </c>
      <c r="J18" s="328" t="str">
        <f t="shared" si="0"/>
        <v/>
      </c>
    </row>
    <row r="19" spans="1:10">
      <c r="A19" s="302"/>
      <c r="B19" s="303" t="s">
        <v>4083</v>
      </c>
      <c r="C19" s="326" t="s">
        <v>4116</v>
      </c>
      <c r="D19" s="305">
        <v>3.01</v>
      </c>
      <c r="E19" s="306" t="s">
        <v>4089</v>
      </c>
      <c r="F19" s="307" t="s">
        <v>4117</v>
      </c>
      <c r="G19" s="308" t="s">
        <v>4118</v>
      </c>
      <c r="H19" s="306"/>
      <c r="I19" s="327">
        <v>249.75</v>
      </c>
      <c r="J19" s="328" t="str">
        <f t="shared" si="0"/>
        <v/>
      </c>
    </row>
    <row r="20" spans="1:10">
      <c r="A20" s="302"/>
      <c r="B20" s="303" t="s">
        <v>4083</v>
      </c>
      <c r="C20" s="326" t="s">
        <v>4119</v>
      </c>
      <c r="D20" s="305">
        <v>3.38</v>
      </c>
      <c r="E20" s="306" t="s">
        <v>4089</v>
      </c>
      <c r="F20" s="307" t="s">
        <v>4120</v>
      </c>
      <c r="G20" s="308">
        <v>70</v>
      </c>
      <c r="H20" s="306"/>
      <c r="I20" s="327">
        <v>285.60000000000002</v>
      </c>
      <c r="J20" s="328" t="str">
        <f t="shared" si="0"/>
        <v/>
      </c>
    </row>
    <row r="21" spans="1:10">
      <c r="A21" s="302"/>
      <c r="B21" s="303"/>
      <c r="C21" s="326"/>
      <c r="D21" s="305"/>
      <c r="E21" s="306"/>
      <c r="F21" s="307"/>
      <c r="G21" s="308"/>
      <c r="H21" s="306"/>
      <c r="I21" s="327"/>
      <c r="J21" s="325"/>
    </row>
    <row r="22" spans="1:10">
      <c r="A22" s="302"/>
      <c r="B22" s="335"/>
      <c r="C22" s="336"/>
      <c r="D22" s="337"/>
      <c r="E22" s="301"/>
      <c r="F22" s="335"/>
      <c r="G22" s="338"/>
      <c r="H22" s="301"/>
      <c r="I22" s="327"/>
      <c r="J22" s="325"/>
    </row>
    <row r="23" spans="1:10" s="317" customFormat="1">
      <c r="A23" s="309" t="s">
        <v>4121</v>
      </c>
      <c r="B23" s="310"/>
      <c r="C23" s="311"/>
      <c r="D23" s="312"/>
      <c r="E23" s="313"/>
      <c r="F23" s="310"/>
      <c r="G23" s="314"/>
      <c r="H23" s="315"/>
      <c r="I23" s="327"/>
      <c r="J23" s="325"/>
    </row>
    <row r="24" spans="1:10" ht="19.2">
      <c r="A24" s="318"/>
      <c r="B24" s="319" t="s">
        <v>4076</v>
      </c>
      <c r="C24" s="320" t="s">
        <v>4084</v>
      </c>
      <c r="D24" s="321" t="s">
        <v>4085</v>
      </c>
      <c r="E24" s="322" t="s">
        <v>4086</v>
      </c>
      <c r="F24" s="319" t="s">
        <v>4078</v>
      </c>
      <c r="G24" s="323" t="s">
        <v>4087</v>
      </c>
      <c r="H24" s="322"/>
      <c r="I24" s="327"/>
      <c r="J24" s="325"/>
    </row>
    <row r="25" spans="1:10">
      <c r="A25" s="302"/>
      <c r="B25" s="303" t="s">
        <v>4121</v>
      </c>
      <c r="C25" s="304" t="s">
        <v>4122</v>
      </c>
      <c r="D25" s="305">
        <v>1.5640000000000001</v>
      </c>
      <c r="E25" s="306" t="s">
        <v>3086</v>
      </c>
      <c r="F25" s="307" t="s">
        <v>3087</v>
      </c>
      <c r="G25" s="308" t="s">
        <v>4091</v>
      </c>
      <c r="H25" s="306"/>
      <c r="I25" s="327">
        <v>82.3</v>
      </c>
      <c r="J25" s="328" t="str">
        <f t="shared" ref="J25:J35" si="1">IF($J$2&gt;0,I25*(100%-$J$2),CLEAN(""))</f>
        <v/>
      </c>
    </row>
    <row r="26" spans="1:10">
      <c r="A26" s="302"/>
      <c r="B26" s="303" t="s">
        <v>4121</v>
      </c>
      <c r="C26" s="304" t="s">
        <v>3088</v>
      </c>
      <c r="D26" s="305">
        <v>1.7090000000000001</v>
      </c>
      <c r="E26" s="306" t="s">
        <v>3951</v>
      </c>
      <c r="F26" s="307" t="s">
        <v>3089</v>
      </c>
      <c r="G26" s="308" t="s">
        <v>4094</v>
      </c>
      <c r="H26" s="306"/>
      <c r="I26" s="327">
        <v>91.9</v>
      </c>
      <c r="J26" s="328" t="str">
        <f t="shared" si="1"/>
        <v/>
      </c>
    </row>
    <row r="27" spans="1:10">
      <c r="A27" s="302"/>
      <c r="B27" s="303" t="s">
        <v>4121</v>
      </c>
      <c r="C27" s="304" t="s">
        <v>3090</v>
      </c>
      <c r="D27" s="305">
        <v>2.1520000000000001</v>
      </c>
      <c r="E27" s="306" t="s">
        <v>4089</v>
      </c>
      <c r="F27" s="307" t="s">
        <v>3091</v>
      </c>
      <c r="G27" s="308" t="s">
        <v>4097</v>
      </c>
      <c r="H27" s="306"/>
      <c r="I27" s="327">
        <v>119.65</v>
      </c>
      <c r="J27" s="328" t="str">
        <f t="shared" si="1"/>
        <v/>
      </c>
    </row>
    <row r="28" spans="1:10">
      <c r="A28" s="302"/>
      <c r="B28" s="303" t="s">
        <v>4121</v>
      </c>
      <c r="C28" s="304" t="s">
        <v>3092</v>
      </c>
      <c r="D28" s="305">
        <v>2.4500000000000002</v>
      </c>
      <c r="E28" s="306" t="s">
        <v>3951</v>
      </c>
      <c r="F28" s="307" t="s">
        <v>3093</v>
      </c>
      <c r="G28" s="308" t="s">
        <v>4100</v>
      </c>
      <c r="H28" s="306"/>
      <c r="I28" s="327">
        <v>138.80000000000001</v>
      </c>
      <c r="J28" s="328" t="str">
        <f t="shared" si="1"/>
        <v/>
      </c>
    </row>
    <row r="29" spans="1:10">
      <c r="A29" s="302"/>
      <c r="B29" s="303" t="s">
        <v>4121</v>
      </c>
      <c r="C29" s="304" t="s">
        <v>3094</v>
      </c>
      <c r="D29" s="305">
        <v>2.8570000000000002</v>
      </c>
      <c r="E29" s="306" t="s">
        <v>4089</v>
      </c>
      <c r="F29" s="307" t="s">
        <v>3095</v>
      </c>
      <c r="G29" s="308" t="s">
        <v>4103</v>
      </c>
      <c r="H29" s="306"/>
      <c r="I29" s="327">
        <v>168</v>
      </c>
      <c r="J29" s="328" t="str">
        <f t="shared" si="1"/>
        <v/>
      </c>
    </row>
    <row r="30" spans="1:10">
      <c r="A30" s="302"/>
      <c r="B30" s="329" t="s">
        <v>4121</v>
      </c>
      <c r="C30" s="339" t="s">
        <v>3096</v>
      </c>
      <c r="D30" s="331">
        <v>3.218</v>
      </c>
      <c r="E30" s="332" t="s">
        <v>3951</v>
      </c>
      <c r="F30" s="333" t="s">
        <v>3097</v>
      </c>
      <c r="G30" s="334" t="s">
        <v>4106</v>
      </c>
      <c r="H30" s="332"/>
      <c r="I30" s="327">
        <v>187.6</v>
      </c>
      <c r="J30" s="328" t="str">
        <f t="shared" si="1"/>
        <v/>
      </c>
    </row>
    <row r="31" spans="1:10">
      <c r="A31" s="302"/>
      <c r="B31" s="303" t="s">
        <v>4121</v>
      </c>
      <c r="C31" s="304" t="s">
        <v>3098</v>
      </c>
      <c r="D31" s="305">
        <v>3.67</v>
      </c>
      <c r="E31" s="306" t="s">
        <v>4089</v>
      </c>
      <c r="F31" s="307" t="s">
        <v>3099</v>
      </c>
      <c r="G31" s="308" t="s">
        <v>4109</v>
      </c>
      <c r="H31" s="306"/>
      <c r="I31" s="327">
        <v>207</v>
      </c>
      <c r="J31" s="328" t="str">
        <f t="shared" si="1"/>
        <v/>
      </c>
    </row>
    <row r="32" spans="1:10">
      <c r="A32" s="302"/>
      <c r="B32" s="303" t="s">
        <v>4121</v>
      </c>
      <c r="C32" s="304" t="s">
        <v>3100</v>
      </c>
      <c r="D32" s="305">
        <v>3.952</v>
      </c>
      <c r="E32" s="306" t="s">
        <v>4089</v>
      </c>
      <c r="F32" s="307" t="s">
        <v>3101</v>
      </c>
      <c r="G32" s="308" t="s">
        <v>4112</v>
      </c>
      <c r="H32" s="306"/>
      <c r="I32" s="327">
        <v>219.55</v>
      </c>
      <c r="J32" s="328" t="str">
        <f t="shared" si="1"/>
        <v/>
      </c>
    </row>
    <row r="33" spans="1:10">
      <c r="A33" s="302"/>
      <c r="B33" s="303" t="s">
        <v>4121</v>
      </c>
      <c r="C33" s="304" t="s">
        <v>3102</v>
      </c>
      <c r="D33" s="305">
        <v>4.6970000000000001</v>
      </c>
      <c r="E33" s="306" t="s">
        <v>3086</v>
      </c>
      <c r="F33" s="307" t="s">
        <v>3103</v>
      </c>
      <c r="G33" s="308" t="s">
        <v>4115</v>
      </c>
      <c r="H33" s="306"/>
      <c r="I33" s="327">
        <v>251.7</v>
      </c>
      <c r="J33" s="328" t="str">
        <f t="shared" si="1"/>
        <v/>
      </c>
    </row>
    <row r="34" spans="1:10">
      <c r="A34" s="302"/>
      <c r="B34" s="303" t="s">
        <v>4121</v>
      </c>
      <c r="C34" s="304" t="s">
        <v>3104</v>
      </c>
      <c r="D34" s="305">
        <v>5.4470000000000001</v>
      </c>
      <c r="E34" s="306" t="s">
        <v>3086</v>
      </c>
      <c r="F34" s="307" t="s">
        <v>3105</v>
      </c>
      <c r="G34" s="308" t="s">
        <v>4118</v>
      </c>
      <c r="H34" s="306"/>
      <c r="I34" s="327">
        <v>293.85000000000002</v>
      </c>
      <c r="J34" s="328" t="str">
        <f t="shared" si="1"/>
        <v/>
      </c>
    </row>
    <row r="35" spans="1:10">
      <c r="A35" s="302"/>
      <c r="B35" s="303" t="s">
        <v>4121</v>
      </c>
      <c r="C35" s="304" t="s">
        <v>3106</v>
      </c>
      <c r="D35" s="305">
        <v>6.1920000000000002</v>
      </c>
      <c r="E35" s="306" t="s">
        <v>3086</v>
      </c>
      <c r="F35" s="307" t="s">
        <v>3107</v>
      </c>
      <c r="G35" s="308" t="s">
        <v>3108</v>
      </c>
      <c r="H35" s="306"/>
      <c r="I35" s="327">
        <v>335.95</v>
      </c>
      <c r="J35" s="328" t="str">
        <f t="shared" si="1"/>
        <v/>
      </c>
    </row>
    <row r="36" spans="1:10">
      <c r="A36" s="302"/>
      <c r="B36" s="303"/>
      <c r="C36" s="304"/>
      <c r="D36" s="305"/>
      <c r="E36" s="306"/>
      <c r="F36" s="307"/>
      <c r="G36" s="308"/>
      <c r="H36" s="306"/>
      <c r="I36" s="327"/>
      <c r="J36" s="325"/>
    </row>
    <row r="37" spans="1:10">
      <c r="A37" s="302"/>
      <c r="B37" s="335"/>
      <c r="C37" s="336"/>
      <c r="D37" s="337"/>
      <c r="E37" s="301"/>
      <c r="F37" s="335"/>
      <c r="G37" s="338"/>
      <c r="H37" s="301"/>
      <c r="I37" s="327"/>
      <c r="J37" s="325"/>
    </row>
    <row r="38" spans="1:10" s="317" customFormat="1">
      <c r="A38" s="309" t="s">
        <v>3109</v>
      </c>
      <c r="B38" s="310"/>
      <c r="C38" s="311"/>
      <c r="D38" s="312"/>
      <c r="E38" s="313"/>
      <c r="F38" s="310"/>
      <c r="G38" s="314"/>
      <c r="H38" s="315"/>
      <c r="I38" s="327"/>
      <c r="J38" s="325"/>
    </row>
    <row r="39" spans="1:10" ht="19.2">
      <c r="A39" s="318"/>
      <c r="B39" s="319" t="s">
        <v>4076</v>
      </c>
      <c r="C39" s="320" t="s">
        <v>4084</v>
      </c>
      <c r="D39" s="321" t="s">
        <v>4085</v>
      </c>
      <c r="E39" s="322" t="s">
        <v>4086</v>
      </c>
      <c r="F39" s="319" t="s">
        <v>4078</v>
      </c>
      <c r="G39" s="323" t="s">
        <v>4087</v>
      </c>
      <c r="H39" s="322"/>
      <c r="I39" s="327"/>
      <c r="J39" s="325"/>
    </row>
    <row r="40" spans="1:10">
      <c r="A40" s="302"/>
      <c r="B40" s="303" t="s">
        <v>3109</v>
      </c>
      <c r="C40" s="304" t="s">
        <v>3110</v>
      </c>
      <c r="D40" s="305">
        <v>1.556</v>
      </c>
      <c r="E40" s="306" t="s">
        <v>3086</v>
      </c>
      <c r="F40" s="307" t="s">
        <v>3111</v>
      </c>
      <c r="G40" s="308" t="s">
        <v>4091</v>
      </c>
      <c r="H40" s="306"/>
      <c r="I40" s="327">
        <v>82.3</v>
      </c>
      <c r="J40" s="328" t="str">
        <f t="shared" ref="J40:J50" si="2">IF($J$2&gt;0,I40*(100%-$J$2),CLEAN(""))</f>
        <v/>
      </c>
    </row>
    <row r="41" spans="1:10">
      <c r="A41" s="302"/>
      <c r="B41" s="303" t="s">
        <v>3109</v>
      </c>
      <c r="C41" s="304" t="s">
        <v>3112</v>
      </c>
      <c r="D41" s="305">
        <v>1.7250000000000001</v>
      </c>
      <c r="E41" s="306" t="s">
        <v>3086</v>
      </c>
      <c r="F41" s="307" t="s">
        <v>3113</v>
      </c>
      <c r="G41" s="308" t="s">
        <v>4094</v>
      </c>
      <c r="H41" s="306"/>
      <c r="I41" s="327">
        <v>91.9</v>
      </c>
      <c r="J41" s="328" t="str">
        <f t="shared" si="2"/>
        <v/>
      </c>
    </row>
    <row r="42" spans="1:10">
      <c r="A42" s="302"/>
      <c r="B42" s="303" t="s">
        <v>3109</v>
      </c>
      <c r="C42" s="304" t="s">
        <v>3114</v>
      </c>
      <c r="D42" s="305">
        <v>2.165</v>
      </c>
      <c r="E42" s="306" t="s">
        <v>3951</v>
      </c>
      <c r="F42" s="307" t="s">
        <v>3115</v>
      </c>
      <c r="G42" s="308" t="s">
        <v>4097</v>
      </c>
      <c r="H42" s="306"/>
      <c r="I42" s="327">
        <v>119.65</v>
      </c>
      <c r="J42" s="328" t="str">
        <f t="shared" si="2"/>
        <v/>
      </c>
    </row>
    <row r="43" spans="1:10">
      <c r="A43" s="302"/>
      <c r="B43" s="303" t="s">
        <v>3109</v>
      </c>
      <c r="C43" s="304" t="s">
        <v>3116</v>
      </c>
      <c r="D43" s="305">
        <v>2.4820000000000002</v>
      </c>
      <c r="E43" s="306" t="s">
        <v>3951</v>
      </c>
      <c r="F43" s="307" t="s">
        <v>3117</v>
      </c>
      <c r="G43" s="308" t="s">
        <v>4100</v>
      </c>
      <c r="H43" s="306"/>
      <c r="I43" s="327">
        <v>138.80000000000001</v>
      </c>
      <c r="J43" s="328" t="str">
        <f t="shared" si="2"/>
        <v/>
      </c>
    </row>
    <row r="44" spans="1:10">
      <c r="A44" s="302"/>
      <c r="B44" s="303" t="s">
        <v>3109</v>
      </c>
      <c r="C44" s="304" t="s">
        <v>3118</v>
      </c>
      <c r="D44" s="305">
        <v>2.7519999999999998</v>
      </c>
      <c r="E44" s="306" t="s">
        <v>3086</v>
      </c>
      <c r="F44" s="307" t="s">
        <v>3119</v>
      </c>
      <c r="G44" s="308" t="s">
        <v>4103</v>
      </c>
      <c r="H44" s="306"/>
      <c r="I44" s="327">
        <v>168</v>
      </c>
      <c r="J44" s="328" t="str">
        <f t="shared" si="2"/>
        <v/>
      </c>
    </row>
    <row r="45" spans="1:10">
      <c r="A45" s="302"/>
      <c r="B45" s="329" t="s">
        <v>3109</v>
      </c>
      <c r="C45" s="339" t="s">
        <v>3120</v>
      </c>
      <c r="D45" s="331">
        <v>3.2389999999999999</v>
      </c>
      <c r="E45" s="332" t="s">
        <v>3086</v>
      </c>
      <c r="F45" s="333" t="s">
        <v>3121</v>
      </c>
      <c r="G45" s="334" t="s">
        <v>4106</v>
      </c>
      <c r="H45" s="332"/>
      <c r="I45" s="327">
        <v>187.6</v>
      </c>
      <c r="J45" s="328" t="str">
        <f t="shared" si="2"/>
        <v/>
      </c>
    </row>
    <row r="46" spans="1:10">
      <c r="A46" s="302"/>
      <c r="B46" s="303" t="s">
        <v>3109</v>
      </c>
      <c r="C46" s="304" t="s">
        <v>3122</v>
      </c>
      <c r="D46" s="305">
        <v>3.6739999999999999</v>
      </c>
      <c r="E46" s="306" t="s">
        <v>3086</v>
      </c>
      <c r="F46" s="307" t="s">
        <v>4161</v>
      </c>
      <c r="G46" s="308" t="s">
        <v>4109</v>
      </c>
      <c r="H46" s="306"/>
      <c r="I46" s="327">
        <v>207</v>
      </c>
      <c r="J46" s="328" t="str">
        <f t="shared" si="2"/>
        <v/>
      </c>
    </row>
    <row r="47" spans="1:10">
      <c r="A47" s="302"/>
      <c r="B47" s="303" t="s">
        <v>3109</v>
      </c>
      <c r="C47" s="304" t="s">
        <v>4162</v>
      </c>
      <c r="D47" s="305">
        <v>3.9380000000000002</v>
      </c>
      <c r="E47" s="306" t="s">
        <v>3086</v>
      </c>
      <c r="F47" s="307" t="s">
        <v>4163</v>
      </c>
      <c r="G47" s="308" t="s">
        <v>4112</v>
      </c>
      <c r="H47" s="306"/>
      <c r="I47" s="327">
        <v>219.55</v>
      </c>
      <c r="J47" s="328" t="str">
        <f t="shared" si="2"/>
        <v/>
      </c>
    </row>
    <row r="48" spans="1:10">
      <c r="A48" s="302"/>
      <c r="B48" s="303" t="s">
        <v>3109</v>
      </c>
      <c r="C48" s="304" t="s">
        <v>4164</v>
      </c>
      <c r="D48" s="305">
        <v>4.6989999999999998</v>
      </c>
      <c r="E48" s="306" t="s">
        <v>3086</v>
      </c>
      <c r="F48" s="307" t="s">
        <v>4165</v>
      </c>
      <c r="G48" s="308" t="s">
        <v>4115</v>
      </c>
      <c r="H48" s="306"/>
      <c r="I48" s="327">
        <v>251.7</v>
      </c>
      <c r="J48" s="328" t="str">
        <f t="shared" si="2"/>
        <v/>
      </c>
    </row>
    <row r="49" spans="1:10">
      <c r="A49" s="302"/>
      <c r="B49" s="303" t="s">
        <v>3109</v>
      </c>
      <c r="C49" s="304" t="s">
        <v>4166</v>
      </c>
      <c r="D49" s="305">
        <v>5.4109999999999996</v>
      </c>
      <c r="E49" s="306" t="s">
        <v>3086</v>
      </c>
      <c r="F49" s="307" t="s">
        <v>4167</v>
      </c>
      <c r="G49" s="308" t="s">
        <v>4118</v>
      </c>
      <c r="H49" s="306"/>
      <c r="I49" s="327">
        <v>293.85000000000002</v>
      </c>
      <c r="J49" s="328" t="str">
        <f t="shared" si="2"/>
        <v/>
      </c>
    </row>
    <row r="50" spans="1:10">
      <c r="A50" s="302"/>
      <c r="B50" s="303" t="s">
        <v>3109</v>
      </c>
      <c r="C50" s="304" t="s">
        <v>4168</v>
      </c>
      <c r="D50" s="305">
        <v>6.1239999999999997</v>
      </c>
      <c r="E50" s="306" t="s">
        <v>3086</v>
      </c>
      <c r="F50" s="307" t="s">
        <v>4169</v>
      </c>
      <c r="G50" s="308" t="s">
        <v>3108</v>
      </c>
      <c r="H50" s="306"/>
      <c r="I50" s="327">
        <v>335.95</v>
      </c>
      <c r="J50" s="328" t="str">
        <f t="shared" si="2"/>
        <v/>
      </c>
    </row>
    <row r="51" spans="1:10">
      <c r="I51" s="327"/>
      <c r="J51" s="325"/>
    </row>
    <row r="52" spans="1:10">
      <c r="A52" s="340"/>
      <c r="B52" s="340"/>
      <c r="C52" s="341"/>
      <c r="D52" s="340"/>
      <c r="E52" s="340"/>
      <c r="F52" s="340"/>
      <c r="G52" s="340"/>
      <c r="H52" s="340"/>
      <c r="I52" s="327"/>
      <c r="J52" s="325"/>
    </row>
    <row r="53" spans="1:10" s="317" customFormat="1">
      <c r="A53" s="309" t="s">
        <v>4170</v>
      </c>
      <c r="B53" s="310"/>
      <c r="C53" s="311"/>
      <c r="D53" s="312"/>
      <c r="E53" s="313"/>
      <c r="F53" s="310"/>
      <c r="G53" s="314"/>
      <c r="H53" s="315"/>
      <c r="I53" s="327"/>
      <c r="J53" s="325"/>
    </row>
    <row r="54" spans="1:10" ht="19.2">
      <c r="A54" s="318"/>
      <c r="B54" s="319" t="s">
        <v>4076</v>
      </c>
      <c r="C54" s="320" t="s">
        <v>4084</v>
      </c>
      <c r="D54" s="321" t="s">
        <v>4085</v>
      </c>
      <c r="E54" s="322" t="s">
        <v>4086</v>
      </c>
      <c r="F54" s="319" t="s">
        <v>4078</v>
      </c>
      <c r="G54" s="323" t="s">
        <v>4087</v>
      </c>
      <c r="H54" s="322"/>
      <c r="I54" s="327"/>
      <c r="J54" s="325"/>
    </row>
    <row r="55" spans="1:10">
      <c r="A55" s="302"/>
      <c r="B55" s="303" t="s">
        <v>4171</v>
      </c>
      <c r="C55" s="304" t="s">
        <v>4172</v>
      </c>
      <c r="D55" s="305">
        <v>0.41199999999999998</v>
      </c>
      <c r="E55" s="306" t="s">
        <v>3951</v>
      </c>
      <c r="F55" s="303" t="s">
        <v>4173</v>
      </c>
      <c r="G55" s="308" t="s">
        <v>4174</v>
      </c>
      <c r="H55" s="306"/>
      <c r="I55" s="327">
        <v>80.55</v>
      </c>
      <c r="J55" s="328" t="str">
        <f>IF($J$2&gt;0,I55*(100%-$J$2),CLEAN(""))</f>
        <v/>
      </c>
    </row>
    <row r="56" spans="1:10">
      <c r="A56" s="302"/>
      <c r="B56" s="303" t="s">
        <v>4171</v>
      </c>
      <c r="C56" s="304" t="s">
        <v>4175</v>
      </c>
      <c r="D56" s="305">
        <v>0.64100000000000001</v>
      </c>
      <c r="E56" s="306" t="s">
        <v>3951</v>
      </c>
      <c r="F56" s="303" t="s">
        <v>4176</v>
      </c>
      <c r="G56" s="308" t="s">
        <v>4177</v>
      </c>
      <c r="H56" s="306"/>
      <c r="I56" s="327">
        <v>81.8</v>
      </c>
      <c r="J56" s="328" t="str">
        <f>IF($J$2&gt;0,I56*(100%-$J$2),CLEAN(""))</f>
        <v/>
      </c>
    </row>
    <row r="57" spans="1:10">
      <c r="A57" s="302"/>
      <c r="B57" s="303" t="s">
        <v>4171</v>
      </c>
      <c r="C57" s="304" t="s">
        <v>4178</v>
      </c>
      <c r="D57" s="305">
        <v>0.77700000000000002</v>
      </c>
      <c r="E57" s="306" t="s">
        <v>3951</v>
      </c>
      <c r="F57" s="303" t="s">
        <v>4179</v>
      </c>
      <c r="G57" s="308" t="s">
        <v>4180</v>
      </c>
      <c r="H57" s="306"/>
      <c r="I57" s="327">
        <v>84.35</v>
      </c>
      <c r="J57" s="328" t="str">
        <f>IF($J$2&gt;0,I57*(100%-$J$2),CLEAN(""))</f>
        <v/>
      </c>
    </row>
    <row r="58" spans="1:10">
      <c r="A58" s="302"/>
      <c r="B58" s="303"/>
      <c r="C58" s="304"/>
      <c r="D58" s="305"/>
      <c r="E58" s="306"/>
      <c r="F58" s="303"/>
      <c r="G58" s="308"/>
      <c r="H58" s="306"/>
      <c r="I58" s="327"/>
      <c r="J58" s="325"/>
    </row>
    <row r="59" spans="1:10">
      <c r="A59" s="302"/>
      <c r="B59" s="303"/>
      <c r="C59" s="304"/>
      <c r="D59" s="305"/>
      <c r="E59" s="306"/>
      <c r="F59" s="303"/>
      <c r="G59" s="308"/>
      <c r="H59" s="306"/>
      <c r="I59" s="327"/>
      <c r="J59" s="325"/>
    </row>
    <row r="60" spans="1:10" s="317" customFormat="1">
      <c r="A60" s="342" t="s">
        <v>4181</v>
      </c>
      <c r="B60" s="310"/>
      <c r="C60" s="311"/>
      <c r="D60" s="312"/>
      <c r="E60" s="313"/>
      <c r="F60" s="310"/>
      <c r="G60" s="314"/>
      <c r="H60" s="315"/>
      <c r="I60" s="327"/>
      <c r="J60" s="325"/>
    </row>
    <row r="61" spans="1:10" ht="19.2">
      <c r="A61" s="318"/>
      <c r="B61" s="319" t="s">
        <v>4076</v>
      </c>
      <c r="C61" s="320" t="s">
        <v>4084</v>
      </c>
      <c r="D61" s="321" t="s">
        <v>4085</v>
      </c>
      <c r="E61" s="322" t="s">
        <v>4086</v>
      </c>
      <c r="F61" s="319" t="s">
        <v>4078</v>
      </c>
      <c r="G61" s="323" t="s">
        <v>4087</v>
      </c>
      <c r="H61" s="322"/>
      <c r="I61" s="327"/>
      <c r="J61" s="325"/>
    </row>
    <row r="62" spans="1:10">
      <c r="A62" s="302"/>
      <c r="B62" s="303" t="s">
        <v>4181</v>
      </c>
      <c r="C62" s="304" t="s">
        <v>4182</v>
      </c>
      <c r="D62" s="305">
        <v>1.395</v>
      </c>
      <c r="E62" s="306" t="s">
        <v>3086</v>
      </c>
      <c r="F62" s="303" t="s">
        <v>4183</v>
      </c>
      <c r="G62" s="308" t="s">
        <v>4091</v>
      </c>
      <c r="H62" s="306"/>
      <c r="I62" s="327">
        <v>82.3</v>
      </c>
      <c r="J62" s="328" t="str">
        <f t="shared" ref="J62:J73" si="3">IF($J$2&gt;0,I62*(100%-$J$2),CLEAN(""))</f>
        <v/>
      </c>
    </row>
    <row r="63" spans="1:10">
      <c r="A63" s="302"/>
      <c r="B63" s="303" t="s">
        <v>4181</v>
      </c>
      <c r="C63" s="304" t="s">
        <v>4184</v>
      </c>
      <c r="D63" s="305">
        <v>1.5549999999999999</v>
      </c>
      <c r="E63" s="306" t="s">
        <v>3086</v>
      </c>
      <c r="F63" s="303" t="s">
        <v>4185</v>
      </c>
      <c r="G63" s="308" t="s">
        <v>4094</v>
      </c>
      <c r="H63" s="306"/>
      <c r="I63" s="327">
        <v>91.9</v>
      </c>
      <c r="J63" s="328" t="str">
        <f t="shared" si="3"/>
        <v/>
      </c>
    </row>
    <row r="64" spans="1:10">
      <c r="A64" s="302"/>
      <c r="B64" s="303" t="s">
        <v>4181</v>
      </c>
      <c r="C64" s="304" t="s">
        <v>4186</v>
      </c>
      <c r="D64" s="305">
        <v>2.0350000000000001</v>
      </c>
      <c r="E64" s="306" t="s">
        <v>3086</v>
      </c>
      <c r="F64" s="303" t="s">
        <v>4187</v>
      </c>
      <c r="G64" s="308" t="s">
        <v>4097</v>
      </c>
      <c r="H64" s="306"/>
      <c r="I64" s="327">
        <v>119.65</v>
      </c>
      <c r="J64" s="328" t="str">
        <f t="shared" si="3"/>
        <v/>
      </c>
    </row>
    <row r="65" spans="1:10">
      <c r="A65" s="302"/>
      <c r="B65" s="303" t="s">
        <v>4181</v>
      </c>
      <c r="C65" s="304" t="s">
        <v>4188</v>
      </c>
      <c r="D65" s="305">
        <v>2.355</v>
      </c>
      <c r="E65" s="306" t="s">
        <v>3086</v>
      </c>
      <c r="F65" s="303" t="s">
        <v>4189</v>
      </c>
      <c r="G65" s="308" t="s">
        <v>4100</v>
      </c>
      <c r="H65" s="306"/>
      <c r="I65" s="327">
        <v>138.80000000000001</v>
      </c>
      <c r="J65" s="328" t="str">
        <f t="shared" si="3"/>
        <v/>
      </c>
    </row>
    <row r="66" spans="1:10">
      <c r="A66" s="302"/>
      <c r="B66" s="303" t="s">
        <v>4181</v>
      </c>
      <c r="C66" s="304" t="s">
        <v>4190</v>
      </c>
      <c r="D66" s="305">
        <v>2.4590000000000001</v>
      </c>
      <c r="E66" s="306" t="s">
        <v>3086</v>
      </c>
      <c r="F66" s="303" t="s">
        <v>4191</v>
      </c>
      <c r="G66" s="308" t="s">
        <v>4103</v>
      </c>
      <c r="H66" s="306"/>
      <c r="I66" s="327">
        <v>168</v>
      </c>
      <c r="J66" s="328" t="str">
        <f t="shared" si="3"/>
        <v/>
      </c>
    </row>
    <row r="67" spans="1:10">
      <c r="A67" s="302"/>
      <c r="B67" s="329" t="s">
        <v>4181</v>
      </c>
      <c r="C67" s="339" t="s">
        <v>4192</v>
      </c>
      <c r="D67" s="331">
        <v>2.706</v>
      </c>
      <c r="E67" s="332" t="s">
        <v>3086</v>
      </c>
      <c r="F67" s="329" t="s">
        <v>4193</v>
      </c>
      <c r="G67" s="334" t="s">
        <v>4106</v>
      </c>
      <c r="H67" s="332"/>
      <c r="I67" s="327">
        <v>187.6</v>
      </c>
      <c r="J67" s="328" t="str">
        <f t="shared" si="3"/>
        <v/>
      </c>
    </row>
    <row r="68" spans="1:10">
      <c r="A68" s="302"/>
      <c r="B68" s="303" t="s">
        <v>4181</v>
      </c>
      <c r="C68" s="304" t="s">
        <v>4194</v>
      </c>
      <c r="D68" s="305">
        <v>3.1080000000000001</v>
      </c>
      <c r="E68" s="306" t="s">
        <v>3086</v>
      </c>
      <c r="F68" s="303" t="s">
        <v>4195</v>
      </c>
      <c r="G68" s="308" t="s">
        <v>4109</v>
      </c>
      <c r="H68" s="306"/>
      <c r="I68" s="327">
        <v>207</v>
      </c>
      <c r="J68" s="328" t="str">
        <f t="shared" si="3"/>
        <v/>
      </c>
    </row>
    <row r="69" spans="1:10">
      <c r="A69" s="302"/>
      <c r="B69" s="303" t="s">
        <v>4181</v>
      </c>
      <c r="C69" s="304" t="s">
        <v>4196</v>
      </c>
      <c r="D69" s="305">
        <v>3.988</v>
      </c>
      <c r="E69" s="306" t="s">
        <v>3086</v>
      </c>
      <c r="F69" s="303" t="s">
        <v>4197</v>
      </c>
      <c r="G69" s="308" t="s">
        <v>4112</v>
      </c>
      <c r="H69" s="306"/>
      <c r="I69" s="327">
        <v>219.55</v>
      </c>
      <c r="J69" s="328" t="str">
        <f t="shared" si="3"/>
        <v/>
      </c>
    </row>
    <row r="70" spans="1:10">
      <c r="A70" s="302"/>
      <c r="B70" s="303" t="s">
        <v>4181</v>
      </c>
      <c r="C70" s="304" t="s">
        <v>4198</v>
      </c>
      <c r="D70" s="305">
        <v>3.93</v>
      </c>
      <c r="E70" s="306" t="s">
        <v>3086</v>
      </c>
      <c r="F70" s="303" t="s">
        <v>4199</v>
      </c>
      <c r="G70" s="308" t="s">
        <v>4115</v>
      </c>
      <c r="H70" s="306"/>
      <c r="I70" s="327">
        <v>251.7</v>
      </c>
      <c r="J70" s="328" t="str">
        <f t="shared" si="3"/>
        <v/>
      </c>
    </row>
    <row r="71" spans="1:10">
      <c r="A71" s="302"/>
      <c r="B71" s="303" t="s">
        <v>4181</v>
      </c>
      <c r="C71" s="304" t="s">
        <v>4200</v>
      </c>
      <c r="D71" s="305">
        <v>4.484</v>
      </c>
      <c r="E71" s="306" t="s">
        <v>3086</v>
      </c>
      <c r="F71" s="303" t="s">
        <v>4201</v>
      </c>
      <c r="G71" s="308" t="s">
        <v>4118</v>
      </c>
      <c r="H71" s="306"/>
      <c r="I71" s="327">
        <v>293.85000000000002</v>
      </c>
      <c r="J71" s="328" t="str">
        <f t="shared" si="3"/>
        <v/>
      </c>
    </row>
    <row r="72" spans="1:10">
      <c r="A72" s="302"/>
      <c r="B72" s="303" t="s">
        <v>4181</v>
      </c>
      <c r="C72" s="304" t="s">
        <v>4202</v>
      </c>
      <c r="D72" s="305">
        <v>6.3879999999999999</v>
      </c>
      <c r="E72" s="306" t="s">
        <v>3086</v>
      </c>
      <c r="F72" s="303" t="s">
        <v>4203</v>
      </c>
      <c r="G72" s="308">
        <v>70</v>
      </c>
      <c r="H72" s="306"/>
      <c r="I72" s="327">
        <v>335.95</v>
      </c>
      <c r="J72" s="328" t="str">
        <f t="shared" si="3"/>
        <v/>
      </c>
    </row>
    <row r="73" spans="1:10">
      <c r="A73" s="302"/>
      <c r="B73" s="303" t="s">
        <v>4181</v>
      </c>
      <c r="C73" s="304" t="s">
        <v>4204</v>
      </c>
      <c r="D73" s="305">
        <v>7.1879999999999997</v>
      </c>
      <c r="E73" s="306" t="s">
        <v>3086</v>
      </c>
      <c r="F73" s="303" t="s">
        <v>4205</v>
      </c>
      <c r="G73" s="308">
        <v>80</v>
      </c>
      <c r="H73" s="306"/>
      <c r="I73" s="327">
        <v>378.05</v>
      </c>
      <c r="J73" s="328" t="str">
        <f t="shared" si="3"/>
        <v/>
      </c>
    </row>
    <row r="74" spans="1:10">
      <c r="A74" s="302"/>
      <c r="B74" s="303"/>
      <c r="C74" s="304"/>
      <c r="D74" s="305"/>
      <c r="E74" s="306"/>
      <c r="F74" s="303"/>
      <c r="G74" s="308"/>
      <c r="H74" s="306"/>
      <c r="I74" s="327"/>
      <c r="J74" s="325"/>
    </row>
    <row r="75" spans="1:10">
      <c r="I75" s="327"/>
      <c r="J75" s="325"/>
    </row>
    <row r="76" spans="1:10" s="317" customFormat="1">
      <c r="A76" s="309" t="s">
        <v>4206</v>
      </c>
      <c r="B76" s="310"/>
      <c r="C76" s="311"/>
      <c r="D76" s="312"/>
      <c r="E76" s="313"/>
      <c r="F76" s="310"/>
      <c r="G76" s="314"/>
      <c r="H76" s="315"/>
      <c r="I76" s="327"/>
      <c r="J76" s="325"/>
    </row>
    <row r="77" spans="1:10" ht="19.2">
      <c r="A77" s="318"/>
      <c r="B77" s="319" t="s">
        <v>4076</v>
      </c>
      <c r="C77" s="320" t="s">
        <v>4084</v>
      </c>
      <c r="D77" s="321" t="s">
        <v>4085</v>
      </c>
      <c r="E77" s="322" t="s">
        <v>4086</v>
      </c>
      <c r="F77" s="319" t="s">
        <v>4078</v>
      </c>
      <c r="G77" s="323" t="s">
        <v>4087</v>
      </c>
      <c r="H77" s="322"/>
      <c r="I77" s="327"/>
      <c r="J77" s="325"/>
    </row>
    <row r="78" spans="1:10">
      <c r="A78" s="302"/>
      <c r="B78" s="303" t="s">
        <v>4171</v>
      </c>
      <c r="C78" s="304" t="s">
        <v>4172</v>
      </c>
      <c r="D78" s="305">
        <v>0.41199999999999998</v>
      </c>
      <c r="E78" s="306" t="s">
        <v>3951</v>
      </c>
      <c r="F78" s="303" t="s">
        <v>4207</v>
      </c>
      <c r="G78" s="308" t="s">
        <v>4208</v>
      </c>
      <c r="H78" s="306"/>
      <c r="I78" s="327">
        <v>80.55</v>
      </c>
      <c r="J78" s="328" t="str">
        <f>IF($J$2&gt;0,I78*(100%-$J$2),CLEAN(""))</f>
        <v/>
      </c>
    </row>
    <row r="79" spans="1:10">
      <c r="A79" s="302"/>
      <c r="B79" s="303" t="s">
        <v>4171</v>
      </c>
      <c r="C79" s="304" t="s">
        <v>4175</v>
      </c>
      <c r="D79" s="305">
        <v>0.64100000000000001</v>
      </c>
      <c r="E79" s="306" t="s">
        <v>3951</v>
      </c>
      <c r="F79" s="303" t="s">
        <v>4209</v>
      </c>
      <c r="G79" s="308" t="s">
        <v>4210</v>
      </c>
      <c r="H79" s="306"/>
      <c r="I79" s="327">
        <v>81.8</v>
      </c>
      <c r="J79" s="328" t="str">
        <f>IF($J$2&gt;0,I79*(100%-$J$2),CLEAN(""))</f>
        <v/>
      </c>
    </row>
    <row r="80" spans="1:10">
      <c r="A80" s="302"/>
      <c r="B80" s="303"/>
      <c r="C80" s="304"/>
      <c r="D80" s="305"/>
      <c r="E80" s="306"/>
      <c r="F80" s="303"/>
      <c r="G80" s="308"/>
      <c r="H80" s="306"/>
      <c r="I80" s="327"/>
      <c r="J80" s="325"/>
    </row>
    <row r="81" spans="1:10">
      <c r="A81" s="302"/>
      <c r="B81" s="303"/>
      <c r="C81" s="304"/>
      <c r="D81" s="305"/>
      <c r="E81" s="306"/>
      <c r="F81" s="303"/>
      <c r="G81" s="308"/>
      <c r="H81" s="306"/>
      <c r="I81" s="327"/>
      <c r="J81" s="325"/>
    </row>
    <row r="82" spans="1:10" s="317" customFormat="1">
      <c r="A82" s="309" t="s">
        <v>4211</v>
      </c>
      <c r="B82" s="343"/>
      <c r="C82" s="311"/>
      <c r="D82" s="312"/>
      <c r="E82" s="313"/>
      <c r="F82" s="310"/>
      <c r="G82" s="314"/>
      <c r="H82" s="315"/>
      <c r="I82" s="327"/>
      <c r="J82" s="325"/>
    </row>
    <row r="83" spans="1:10" ht="19.2">
      <c r="A83" s="318"/>
      <c r="B83" s="319" t="s">
        <v>4076</v>
      </c>
      <c r="C83" s="320" t="s">
        <v>4084</v>
      </c>
      <c r="D83" s="321" t="s">
        <v>4085</v>
      </c>
      <c r="E83" s="322" t="s">
        <v>4086</v>
      </c>
      <c r="F83" s="319" t="s">
        <v>4078</v>
      </c>
      <c r="G83" s="323" t="s">
        <v>4087</v>
      </c>
      <c r="H83" s="322"/>
      <c r="I83" s="327"/>
      <c r="J83" s="325"/>
    </row>
    <row r="84" spans="1:10">
      <c r="A84" s="302"/>
      <c r="B84" s="344" t="s">
        <v>4212</v>
      </c>
      <c r="C84" s="304" t="s">
        <v>4213</v>
      </c>
      <c r="D84" s="305">
        <v>2.3029999999999999</v>
      </c>
      <c r="E84" s="306" t="s">
        <v>3086</v>
      </c>
      <c r="F84" s="303" t="s">
        <v>4214</v>
      </c>
      <c r="G84" s="308" t="s">
        <v>4094</v>
      </c>
      <c r="H84" s="306"/>
      <c r="I84" s="327">
        <v>137.9</v>
      </c>
      <c r="J84" s="328" t="str">
        <f t="shared" ref="J84:J96" si="4">IF($J$2&gt;0,I84*(100%-$J$2),CLEAN(""))</f>
        <v/>
      </c>
    </row>
    <row r="85" spans="1:10">
      <c r="A85" s="302"/>
      <c r="B85" s="344" t="s">
        <v>4212</v>
      </c>
      <c r="C85" s="304" t="s">
        <v>4215</v>
      </c>
      <c r="D85" s="305">
        <v>2.758</v>
      </c>
      <c r="E85" s="306" t="s">
        <v>3086</v>
      </c>
      <c r="F85" s="303" t="s">
        <v>4216</v>
      </c>
      <c r="G85" s="308" t="s">
        <v>4097</v>
      </c>
      <c r="H85" s="306"/>
      <c r="I85" s="327">
        <v>152.5</v>
      </c>
      <c r="J85" s="328" t="str">
        <f t="shared" si="4"/>
        <v/>
      </c>
    </row>
    <row r="86" spans="1:10">
      <c r="A86" s="302"/>
      <c r="B86" s="344" t="s">
        <v>4212</v>
      </c>
      <c r="C86" s="304" t="s">
        <v>4217</v>
      </c>
      <c r="D86" s="305">
        <v>3.06</v>
      </c>
      <c r="E86" s="306" t="s">
        <v>3086</v>
      </c>
      <c r="F86" s="303" t="s">
        <v>4218</v>
      </c>
      <c r="G86" s="308" t="s">
        <v>4100</v>
      </c>
      <c r="H86" s="306"/>
      <c r="I86" s="327">
        <v>168.5</v>
      </c>
      <c r="J86" s="328" t="str">
        <f t="shared" si="4"/>
        <v/>
      </c>
    </row>
    <row r="87" spans="1:10">
      <c r="A87" s="302"/>
      <c r="B87" s="344" t="s">
        <v>4212</v>
      </c>
      <c r="C87" s="304" t="s">
        <v>4219</v>
      </c>
      <c r="D87" s="305">
        <v>3.5169999999999999</v>
      </c>
      <c r="E87" s="306" t="s">
        <v>3086</v>
      </c>
      <c r="F87" s="303" t="s">
        <v>4220</v>
      </c>
      <c r="G87" s="308" t="s">
        <v>4103</v>
      </c>
      <c r="H87" s="306"/>
      <c r="I87" s="327">
        <v>197.65</v>
      </c>
      <c r="J87" s="328" t="str">
        <f t="shared" si="4"/>
        <v/>
      </c>
    </row>
    <row r="88" spans="1:10">
      <c r="A88" s="302"/>
      <c r="B88" s="344" t="s">
        <v>4212</v>
      </c>
      <c r="C88" s="304" t="s">
        <v>4221</v>
      </c>
      <c r="D88" s="305">
        <v>3.8210000000000002</v>
      </c>
      <c r="E88" s="306" t="s">
        <v>3086</v>
      </c>
      <c r="F88" s="303" t="s">
        <v>4222</v>
      </c>
      <c r="G88" s="308" t="s">
        <v>4106</v>
      </c>
      <c r="H88" s="306"/>
      <c r="I88" s="327">
        <v>229.75</v>
      </c>
      <c r="J88" s="328" t="str">
        <f t="shared" si="4"/>
        <v/>
      </c>
    </row>
    <row r="89" spans="1:10">
      <c r="A89" s="302"/>
      <c r="B89" s="344" t="s">
        <v>4212</v>
      </c>
      <c r="C89" s="304" t="s">
        <v>4223</v>
      </c>
      <c r="D89" s="305">
        <v>4.2759999999999998</v>
      </c>
      <c r="E89" s="306" t="s">
        <v>3086</v>
      </c>
      <c r="F89" s="303" t="s">
        <v>4224</v>
      </c>
      <c r="G89" s="308" t="s">
        <v>4109</v>
      </c>
      <c r="H89" s="306"/>
      <c r="I89" s="327">
        <v>245.65</v>
      </c>
      <c r="J89" s="328" t="str">
        <f t="shared" si="4"/>
        <v/>
      </c>
    </row>
    <row r="90" spans="1:10">
      <c r="A90" s="302"/>
      <c r="B90" s="344" t="s">
        <v>4212</v>
      </c>
      <c r="C90" s="304" t="s">
        <v>4225</v>
      </c>
      <c r="D90" s="305">
        <v>4.58</v>
      </c>
      <c r="E90" s="306" t="s">
        <v>3086</v>
      </c>
      <c r="F90" s="303" t="s">
        <v>4226</v>
      </c>
      <c r="G90" s="308" t="s">
        <v>4112</v>
      </c>
      <c r="H90" s="306"/>
      <c r="I90" s="327">
        <v>281.35000000000002</v>
      </c>
      <c r="J90" s="328" t="str">
        <f t="shared" si="4"/>
        <v/>
      </c>
    </row>
    <row r="91" spans="1:10">
      <c r="A91" s="302"/>
      <c r="B91" s="344" t="s">
        <v>4212</v>
      </c>
      <c r="C91" s="304" t="s">
        <v>4227</v>
      </c>
      <c r="D91" s="305">
        <v>5.3390000000000004</v>
      </c>
      <c r="E91" s="306" t="s">
        <v>3086</v>
      </c>
      <c r="F91" s="303" t="s">
        <v>4228</v>
      </c>
      <c r="G91" s="308" t="s">
        <v>4115</v>
      </c>
      <c r="H91" s="306"/>
      <c r="I91" s="327">
        <v>310.60000000000002</v>
      </c>
      <c r="J91" s="328" t="str">
        <f t="shared" si="4"/>
        <v/>
      </c>
    </row>
    <row r="92" spans="1:10">
      <c r="A92" s="302"/>
      <c r="B92" s="344" t="s">
        <v>4212</v>
      </c>
      <c r="C92" s="304" t="s">
        <v>4229</v>
      </c>
      <c r="D92" s="305">
        <v>6.0979999999999999</v>
      </c>
      <c r="E92" s="306" t="s">
        <v>3951</v>
      </c>
      <c r="F92" s="303" t="s">
        <v>4230</v>
      </c>
      <c r="G92" s="308" t="s">
        <v>4118</v>
      </c>
      <c r="H92" s="306"/>
      <c r="I92" s="327">
        <v>363.9</v>
      </c>
      <c r="J92" s="328" t="str">
        <f t="shared" si="4"/>
        <v/>
      </c>
    </row>
    <row r="93" spans="1:10">
      <c r="A93" s="302"/>
      <c r="B93" s="344" t="s">
        <v>4212</v>
      </c>
      <c r="C93" s="304" t="s">
        <v>4231</v>
      </c>
      <c r="D93" s="305">
        <v>6.9509999999999996</v>
      </c>
      <c r="E93" s="306" t="s">
        <v>3951</v>
      </c>
      <c r="F93" s="303" t="s">
        <v>4232</v>
      </c>
      <c r="G93" s="308" t="s">
        <v>3108</v>
      </c>
      <c r="H93" s="306"/>
      <c r="I93" s="327">
        <v>414.8</v>
      </c>
      <c r="J93" s="328" t="str">
        <f t="shared" si="4"/>
        <v/>
      </c>
    </row>
    <row r="94" spans="1:10">
      <c r="A94" s="302"/>
      <c r="B94" s="344" t="s">
        <v>4212</v>
      </c>
      <c r="C94" s="304" t="s">
        <v>4233</v>
      </c>
      <c r="D94" s="305">
        <v>7.71</v>
      </c>
      <c r="E94" s="306" t="s">
        <v>3086</v>
      </c>
      <c r="F94" s="303" t="s">
        <v>4234</v>
      </c>
      <c r="G94" s="308">
        <v>80</v>
      </c>
      <c r="H94" s="306"/>
      <c r="I94" s="327">
        <v>483.25</v>
      </c>
      <c r="J94" s="328" t="str">
        <f t="shared" si="4"/>
        <v/>
      </c>
    </row>
    <row r="95" spans="1:10">
      <c r="A95" s="302"/>
      <c r="B95" s="344" t="s">
        <v>4212</v>
      </c>
      <c r="C95" s="304" t="s">
        <v>4235</v>
      </c>
      <c r="D95" s="305">
        <v>8.4689999999999994</v>
      </c>
      <c r="E95" s="306" t="s">
        <v>3086</v>
      </c>
      <c r="F95" s="303" t="s">
        <v>4236</v>
      </c>
      <c r="G95" s="308">
        <v>90</v>
      </c>
      <c r="H95" s="306"/>
      <c r="I95" s="327">
        <v>534.04999999999995</v>
      </c>
      <c r="J95" s="328" t="str">
        <f t="shared" si="4"/>
        <v/>
      </c>
    </row>
    <row r="96" spans="1:10">
      <c r="A96" s="302"/>
      <c r="B96" s="344" t="s">
        <v>4212</v>
      </c>
      <c r="C96" s="304" t="s">
        <v>4237</v>
      </c>
      <c r="D96" s="305">
        <v>9.2279999999999998</v>
      </c>
      <c r="E96" s="306" t="s">
        <v>3086</v>
      </c>
      <c r="F96" s="303" t="s">
        <v>4238</v>
      </c>
      <c r="G96" s="308">
        <v>100</v>
      </c>
      <c r="H96" s="306"/>
      <c r="I96" s="327">
        <v>570.65</v>
      </c>
      <c r="J96" s="328" t="str">
        <f t="shared" si="4"/>
        <v/>
      </c>
    </row>
    <row r="97" spans="1:10">
      <c r="A97" s="345"/>
      <c r="B97" s="344"/>
      <c r="C97" s="304"/>
      <c r="D97" s="305"/>
      <c r="E97" s="346"/>
      <c r="F97" s="347"/>
      <c r="G97" s="348"/>
      <c r="H97" s="346"/>
      <c r="I97" s="327"/>
      <c r="J97" s="325"/>
    </row>
    <row r="98" spans="1:10">
      <c r="A98" s="345"/>
      <c r="B98" s="344"/>
      <c r="C98" s="304"/>
      <c r="D98" s="305"/>
      <c r="E98" s="346"/>
      <c r="F98" s="347"/>
      <c r="G98" s="348"/>
      <c r="H98" s="346"/>
      <c r="I98" s="327"/>
      <c r="J98" s="325"/>
    </row>
    <row r="99" spans="1:10" s="317" customFormat="1">
      <c r="A99" s="309" t="s">
        <v>4239</v>
      </c>
      <c r="B99" s="349"/>
      <c r="C99" s="350"/>
      <c r="D99" s="351"/>
      <c r="E99" s="352"/>
      <c r="F99" s="353"/>
      <c r="G99" s="354"/>
      <c r="H99" s="352"/>
      <c r="I99" s="327"/>
      <c r="J99" s="325"/>
    </row>
    <row r="100" spans="1:10" ht="19.2">
      <c r="A100" s="318"/>
      <c r="B100" s="319" t="s">
        <v>4076</v>
      </c>
      <c r="C100" s="320" t="s">
        <v>4084</v>
      </c>
      <c r="D100" s="321" t="s">
        <v>4085</v>
      </c>
      <c r="E100" s="322" t="s">
        <v>4086</v>
      </c>
      <c r="F100" s="319" t="s">
        <v>4078</v>
      </c>
      <c r="G100" s="323" t="s">
        <v>4087</v>
      </c>
      <c r="H100" s="322"/>
      <c r="I100" s="327"/>
      <c r="J100" s="325"/>
    </row>
    <row r="101" spans="1:10">
      <c r="A101" s="345"/>
      <c r="B101" s="344" t="s">
        <v>4240</v>
      </c>
      <c r="C101" s="304" t="s">
        <v>4241</v>
      </c>
      <c r="D101" s="305">
        <v>2.3029999999999999</v>
      </c>
      <c r="E101" s="346" t="s">
        <v>3086</v>
      </c>
      <c r="F101" s="347" t="s">
        <v>4242</v>
      </c>
      <c r="G101" s="348" t="s">
        <v>4094</v>
      </c>
      <c r="H101" s="346"/>
      <c r="I101" s="327">
        <v>137.9</v>
      </c>
      <c r="J101" s="328" t="str">
        <f t="shared" ref="J101:J111" si="5">IF($J$2&gt;0,I101*(100%-$J$2),CLEAN(""))</f>
        <v/>
      </c>
    </row>
    <row r="102" spans="1:10">
      <c r="A102" s="345"/>
      <c r="B102" s="344" t="s">
        <v>4240</v>
      </c>
      <c r="C102" s="304" t="s">
        <v>4243</v>
      </c>
      <c r="D102" s="305">
        <v>2.7949999999999999</v>
      </c>
      <c r="E102" s="346" t="s">
        <v>4089</v>
      </c>
      <c r="F102" s="347" t="s">
        <v>4244</v>
      </c>
      <c r="G102" s="348" t="s">
        <v>4097</v>
      </c>
      <c r="H102" s="346"/>
      <c r="I102" s="327">
        <v>152.5</v>
      </c>
      <c r="J102" s="328" t="str">
        <f t="shared" si="5"/>
        <v/>
      </c>
    </row>
    <row r="103" spans="1:10">
      <c r="A103" s="345"/>
      <c r="B103" s="344" t="s">
        <v>4240</v>
      </c>
      <c r="C103" s="304" t="s">
        <v>4245</v>
      </c>
      <c r="D103" s="305">
        <v>3.157</v>
      </c>
      <c r="E103" s="346" t="s">
        <v>4089</v>
      </c>
      <c r="F103" s="347" t="s">
        <v>4246</v>
      </c>
      <c r="G103" s="348" t="s">
        <v>4100</v>
      </c>
      <c r="H103" s="346"/>
      <c r="I103" s="327">
        <v>168.5</v>
      </c>
      <c r="J103" s="328" t="str">
        <f t="shared" si="5"/>
        <v/>
      </c>
    </row>
    <row r="104" spans="1:10">
      <c r="A104" s="345"/>
      <c r="B104" s="344" t="s">
        <v>4240</v>
      </c>
      <c r="C104" s="304" t="s">
        <v>4247</v>
      </c>
      <c r="D104" s="305">
        <v>3.5609999999999999</v>
      </c>
      <c r="E104" s="346" t="s">
        <v>4089</v>
      </c>
      <c r="F104" s="347" t="s">
        <v>4248</v>
      </c>
      <c r="G104" s="348" t="s">
        <v>4103</v>
      </c>
      <c r="H104" s="346"/>
      <c r="I104" s="327">
        <v>197.65</v>
      </c>
      <c r="J104" s="328" t="str">
        <f t="shared" si="5"/>
        <v/>
      </c>
    </row>
    <row r="105" spans="1:10">
      <c r="A105" s="345"/>
      <c r="B105" s="344" t="s">
        <v>4240</v>
      </c>
      <c r="C105" s="304" t="s">
        <v>4249</v>
      </c>
      <c r="D105" s="305">
        <v>3.863</v>
      </c>
      <c r="E105" s="346" t="s">
        <v>4089</v>
      </c>
      <c r="F105" s="347" t="s">
        <v>4250</v>
      </c>
      <c r="G105" s="348" t="s">
        <v>4106</v>
      </c>
      <c r="H105" s="346"/>
      <c r="I105" s="327">
        <v>229.75</v>
      </c>
      <c r="J105" s="328" t="str">
        <f t="shared" si="5"/>
        <v/>
      </c>
    </row>
    <row r="106" spans="1:10">
      <c r="A106" s="345"/>
      <c r="B106" s="344" t="s">
        <v>4240</v>
      </c>
      <c r="C106" s="304" t="s">
        <v>4251</v>
      </c>
      <c r="D106" s="305">
        <v>4.274</v>
      </c>
      <c r="E106" s="346" t="s">
        <v>4089</v>
      </c>
      <c r="F106" s="347" t="s">
        <v>4252</v>
      </c>
      <c r="G106" s="348" t="s">
        <v>4109</v>
      </c>
      <c r="H106" s="346"/>
      <c r="I106" s="327">
        <v>245.65</v>
      </c>
      <c r="J106" s="328" t="str">
        <f t="shared" si="5"/>
        <v/>
      </c>
    </row>
    <row r="107" spans="1:10">
      <c r="A107" s="345"/>
      <c r="B107" s="344" t="s">
        <v>4240</v>
      </c>
      <c r="C107" s="304" t="s">
        <v>4253</v>
      </c>
      <c r="D107" s="305">
        <v>4.58</v>
      </c>
      <c r="E107" s="346" t="s">
        <v>3086</v>
      </c>
      <c r="F107" s="347" t="s">
        <v>4254</v>
      </c>
      <c r="G107" s="348" t="s">
        <v>4112</v>
      </c>
      <c r="H107" s="346"/>
      <c r="I107" s="327">
        <v>281.35000000000002</v>
      </c>
      <c r="J107" s="328" t="str">
        <f t="shared" si="5"/>
        <v/>
      </c>
    </row>
    <row r="108" spans="1:10">
      <c r="A108" s="345"/>
      <c r="B108" s="344" t="s">
        <v>4240</v>
      </c>
      <c r="C108" s="304" t="s">
        <v>4255</v>
      </c>
      <c r="D108" s="305">
        <v>5.431</v>
      </c>
      <c r="E108" s="346" t="s">
        <v>3951</v>
      </c>
      <c r="F108" s="347" t="s">
        <v>4256</v>
      </c>
      <c r="G108" s="348" t="s">
        <v>4115</v>
      </c>
      <c r="H108" s="346"/>
      <c r="I108" s="327">
        <v>310.60000000000002</v>
      </c>
      <c r="J108" s="328" t="str">
        <f t="shared" si="5"/>
        <v/>
      </c>
    </row>
    <row r="109" spans="1:10">
      <c r="A109" s="345"/>
      <c r="B109" s="344" t="s">
        <v>4240</v>
      </c>
      <c r="C109" s="304" t="s">
        <v>4257</v>
      </c>
      <c r="D109" s="305">
        <v>6.2160000000000002</v>
      </c>
      <c r="E109" s="346" t="s">
        <v>4089</v>
      </c>
      <c r="F109" s="347" t="s">
        <v>4258</v>
      </c>
      <c r="G109" s="348" t="s">
        <v>4118</v>
      </c>
      <c r="H109" s="346"/>
      <c r="I109" s="327">
        <v>363.9</v>
      </c>
      <c r="J109" s="328" t="str">
        <f t="shared" si="5"/>
        <v/>
      </c>
    </row>
    <row r="110" spans="1:10">
      <c r="A110" s="345"/>
      <c r="B110" s="344" t="s">
        <v>4240</v>
      </c>
      <c r="C110" s="304" t="s">
        <v>4259</v>
      </c>
      <c r="D110" s="305">
        <v>6.9580000000000002</v>
      </c>
      <c r="E110" s="346" t="s">
        <v>3951</v>
      </c>
      <c r="F110" s="347" t="s">
        <v>4260</v>
      </c>
      <c r="G110" s="348" t="s">
        <v>3108</v>
      </c>
      <c r="H110" s="346"/>
      <c r="I110" s="327">
        <v>414.8</v>
      </c>
      <c r="J110" s="328" t="str">
        <f t="shared" si="5"/>
        <v/>
      </c>
    </row>
    <row r="111" spans="1:10">
      <c r="A111" s="345"/>
      <c r="B111" s="344" t="s">
        <v>4240</v>
      </c>
      <c r="C111" s="304" t="s">
        <v>4261</v>
      </c>
      <c r="D111" s="305">
        <v>7.7889999999999997</v>
      </c>
      <c r="E111" s="346" t="s">
        <v>4089</v>
      </c>
      <c r="F111" s="347" t="s">
        <v>4262</v>
      </c>
      <c r="G111" s="348">
        <v>80</v>
      </c>
      <c r="H111" s="346"/>
      <c r="I111" s="327">
        <v>483.25</v>
      </c>
      <c r="J111" s="328" t="str">
        <f t="shared" si="5"/>
        <v/>
      </c>
    </row>
    <row r="112" spans="1:10">
      <c r="A112" s="345"/>
      <c r="B112" s="344"/>
      <c r="C112" s="304"/>
      <c r="D112" s="305"/>
      <c r="E112" s="306"/>
      <c r="F112" s="347"/>
      <c r="G112" s="308"/>
      <c r="H112" s="306"/>
      <c r="I112" s="327"/>
      <c r="J112" s="325"/>
    </row>
    <row r="113" spans="1:10">
      <c r="A113" s="345"/>
      <c r="B113" s="344"/>
      <c r="C113" s="304"/>
      <c r="D113" s="305"/>
      <c r="E113" s="306"/>
      <c r="F113" s="347"/>
      <c r="G113" s="308"/>
      <c r="H113" s="306"/>
      <c r="I113" s="327"/>
      <c r="J113" s="325"/>
    </row>
    <row r="114" spans="1:10" s="317" customFormat="1">
      <c r="A114" s="309" t="s">
        <v>4263</v>
      </c>
      <c r="B114" s="343"/>
      <c r="C114" s="311"/>
      <c r="D114" s="312"/>
      <c r="E114" s="313"/>
      <c r="F114" s="310"/>
      <c r="G114" s="314"/>
      <c r="H114" s="315"/>
      <c r="I114" s="327"/>
      <c r="J114" s="325"/>
    </row>
    <row r="115" spans="1:10" ht="19.2">
      <c r="A115" s="318"/>
      <c r="B115" s="319" t="s">
        <v>4076</v>
      </c>
      <c r="C115" s="320" t="s">
        <v>4084</v>
      </c>
      <c r="D115" s="321" t="s">
        <v>4085</v>
      </c>
      <c r="E115" s="322" t="s">
        <v>4086</v>
      </c>
      <c r="F115" s="319" t="s">
        <v>4078</v>
      </c>
      <c r="G115" s="323" t="s">
        <v>4087</v>
      </c>
      <c r="H115" s="322"/>
      <c r="I115" s="327"/>
      <c r="J115" s="325"/>
    </row>
    <row r="116" spans="1:10">
      <c r="A116" s="345"/>
      <c r="B116" s="344" t="s">
        <v>4264</v>
      </c>
      <c r="C116" s="304" t="s">
        <v>4265</v>
      </c>
      <c r="D116" s="305">
        <v>2.3029999999999999</v>
      </c>
      <c r="E116" s="306" t="s">
        <v>3086</v>
      </c>
      <c r="F116" s="347" t="s">
        <v>4266</v>
      </c>
      <c r="G116" s="308" t="s">
        <v>4094</v>
      </c>
      <c r="H116" s="306"/>
      <c r="I116" s="327">
        <v>137.9</v>
      </c>
      <c r="J116" s="328" t="str">
        <f t="shared" ref="J116:J126" si="6">IF($J$2&gt;0,I116*(100%-$J$2),CLEAN(""))</f>
        <v/>
      </c>
    </row>
    <row r="117" spans="1:10">
      <c r="A117" s="345"/>
      <c r="B117" s="344" t="s">
        <v>4264</v>
      </c>
      <c r="C117" s="304" t="s">
        <v>4267</v>
      </c>
      <c r="D117" s="305">
        <v>2.758</v>
      </c>
      <c r="E117" s="306" t="s">
        <v>3086</v>
      </c>
      <c r="F117" s="347" t="s">
        <v>4268</v>
      </c>
      <c r="G117" s="308" t="s">
        <v>4097</v>
      </c>
      <c r="H117" s="306"/>
      <c r="I117" s="327">
        <v>152.5</v>
      </c>
      <c r="J117" s="328" t="str">
        <f t="shared" si="6"/>
        <v/>
      </c>
    </row>
    <row r="118" spans="1:10">
      <c r="A118" s="345"/>
      <c r="B118" s="344" t="s">
        <v>4264</v>
      </c>
      <c r="C118" s="304" t="s">
        <v>4269</v>
      </c>
      <c r="D118" s="305">
        <v>3.0619999999999998</v>
      </c>
      <c r="E118" s="306" t="s">
        <v>3086</v>
      </c>
      <c r="F118" s="347" t="s">
        <v>4270</v>
      </c>
      <c r="G118" s="308" t="s">
        <v>4100</v>
      </c>
      <c r="H118" s="306"/>
      <c r="I118" s="327">
        <v>168.5</v>
      </c>
      <c r="J118" s="328" t="str">
        <f t="shared" si="6"/>
        <v/>
      </c>
    </row>
    <row r="119" spans="1:10">
      <c r="A119" s="345"/>
      <c r="B119" s="344" t="s">
        <v>4264</v>
      </c>
      <c r="C119" s="304" t="s">
        <v>4271</v>
      </c>
      <c r="D119" s="305">
        <v>3.5169999999999999</v>
      </c>
      <c r="E119" s="306" t="s">
        <v>3086</v>
      </c>
      <c r="F119" s="347" t="s">
        <v>4272</v>
      </c>
      <c r="G119" s="308" t="s">
        <v>4103</v>
      </c>
      <c r="H119" s="306"/>
      <c r="I119" s="327">
        <v>197.65</v>
      </c>
      <c r="J119" s="328" t="str">
        <f t="shared" si="6"/>
        <v/>
      </c>
    </row>
    <row r="120" spans="1:10">
      <c r="A120" s="345"/>
      <c r="B120" s="344" t="s">
        <v>4264</v>
      </c>
      <c r="C120" s="304" t="s">
        <v>4273</v>
      </c>
      <c r="D120" s="305">
        <v>3.8210000000000002</v>
      </c>
      <c r="E120" s="306" t="s">
        <v>3086</v>
      </c>
      <c r="F120" s="347" t="s">
        <v>4274</v>
      </c>
      <c r="G120" s="308" t="s">
        <v>4106</v>
      </c>
      <c r="H120" s="306"/>
      <c r="I120" s="327">
        <v>229.75</v>
      </c>
      <c r="J120" s="328" t="str">
        <f t="shared" si="6"/>
        <v/>
      </c>
    </row>
    <row r="121" spans="1:10">
      <c r="A121" s="345"/>
      <c r="B121" s="344" t="s">
        <v>4264</v>
      </c>
      <c r="C121" s="304" t="s">
        <v>4275</v>
      </c>
      <c r="D121" s="305">
        <v>4.2300000000000004</v>
      </c>
      <c r="E121" s="306" t="s">
        <v>3951</v>
      </c>
      <c r="F121" s="347" t="s">
        <v>4276</v>
      </c>
      <c r="G121" s="308" t="s">
        <v>4109</v>
      </c>
      <c r="H121" s="306"/>
      <c r="I121" s="327">
        <v>245.65</v>
      </c>
      <c r="J121" s="328" t="str">
        <f t="shared" si="6"/>
        <v/>
      </c>
    </row>
    <row r="122" spans="1:10">
      <c r="A122" s="345"/>
      <c r="B122" s="344" t="s">
        <v>4264</v>
      </c>
      <c r="C122" s="304" t="s">
        <v>4277</v>
      </c>
      <c r="D122" s="305">
        <v>4.6210000000000004</v>
      </c>
      <c r="E122" s="306" t="s">
        <v>4089</v>
      </c>
      <c r="F122" s="347" t="s">
        <v>4278</v>
      </c>
      <c r="G122" s="308" t="s">
        <v>4112</v>
      </c>
      <c r="H122" s="306"/>
      <c r="I122" s="327">
        <v>281.35000000000002</v>
      </c>
      <c r="J122" s="328" t="str">
        <f t="shared" si="6"/>
        <v/>
      </c>
    </row>
    <row r="123" spans="1:10">
      <c r="A123" s="345"/>
      <c r="B123" s="344" t="s">
        <v>4264</v>
      </c>
      <c r="C123" s="304" t="s">
        <v>4279</v>
      </c>
      <c r="D123" s="305">
        <v>5.3970000000000002</v>
      </c>
      <c r="E123" s="306" t="s">
        <v>4089</v>
      </c>
      <c r="F123" s="347" t="s">
        <v>4280</v>
      </c>
      <c r="G123" s="308" t="s">
        <v>4115</v>
      </c>
      <c r="H123" s="306"/>
      <c r="I123" s="327">
        <v>310.60000000000002</v>
      </c>
      <c r="J123" s="328" t="str">
        <f t="shared" si="6"/>
        <v/>
      </c>
    </row>
    <row r="124" spans="1:10">
      <c r="A124" s="345"/>
      <c r="B124" s="344" t="s">
        <v>4264</v>
      </c>
      <c r="C124" s="304" t="s">
        <v>4281</v>
      </c>
      <c r="D124" s="305">
        <v>6.2060000000000004</v>
      </c>
      <c r="E124" s="306" t="s">
        <v>4089</v>
      </c>
      <c r="F124" s="347" t="s">
        <v>4282</v>
      </c>
      <c r="G124" s="308" t="s">
        <v>4118</v>
      </c>
      <c r="H124" s="306"/>
      <c r="I124" s="327">
        <v>363.9</v>
      </c>
      <c r="J124" s="328" t="str">
        <f t="shared" si="6"/>
        <v/>
      </c>
    </row>
    <row r="125" spans="1:10">
      <c r="A125" s="345"/>
      <c r="B125" s="344" t="s">
        <v>4264</v>
      </c>
      <c r="C125" s="304" t="s">
        <v>4283</v>
      </c>
      <c r="D125" s="305">
        <v>6.9580000000000002</v>
      </c>
      <c r="E125" s="306" t="s">
        <v>4089</v>
      </c>
      <c r="F125" s="347" t="s">
        <v>4284</v>
      </c>
      <c r="G125" s="308" t="s">
        <v>3108</v>
      </c>
      <c r="H125" s="306"/>
      <c r="I125" s="327">
        <v>414.8</v>
      </c>
      <c r="J125" s="328" t="str">
        <f t="shared" si="6"/>
        <v/>
      </c>
    </row>
    <row r="126" spans="1:10">
      <c r="A126" s="345"/>
      <c r="B126" s="344" t="s">
        <v>4264</v>
      </c>
      <c r="C126" s="304" t="s">
        <v>4285</v>
      </c>
      <c r="D126" s="305">
        <v>7.71</v>
      </c>
      <c r="E126" s="306" t="s">
        <v>3086</v>
      </c>
      <c r="F126" s="347" t="s">
        <v>4286</v>
      </c>
      <c r="G126" s="308">
        <v>80</v>
      </c>
      <c r="H126" s="306"/>
      <c r="I126" s="327">
        <v>483.25</v>
      </c>
      <c r="J126" s="328" t="str">
        <f t="shared" si="6"/>
        <v/>
      </c>
    </row>
    <row r="127" spans="1:10">
      <c r="A127" s="302"/>
      <c r="B127" s="303"/>
      <c r="C127" s="304"/>
      <c r="D127" s="305"/>
      <c r="E127" s="306"/>
      <c r="F127" s="303"/>
      <c r="G127" s="308"/>
      <c r="H127" s="306"/>
      <c r="I127" s="327"/>
      <c r="J127" s="325"/>
    </row>
    <row r="128" spans="1:10">
      <c r="A128" s="355"/>
      <c r="B128" s="356"/>
      <c r="C128" s="357"/>
      <c r="D128" s="358"/>
      <c r="E128" s="301"/>
      <c r="F128" s="356"/>
      <c r="G128" s="359"/>
      <c r="H128" s="360"/>
      <c r="I128" s="327"/>
      <c r="J128" s="325"/>
    </row>
    <row r="129" spans="1:10" s="317" customFormat="1">
      <c r="A129" s="309" t="s">
        <v>4287</v>
      </c>
      <c r="B129" s="343"/>
      <c r="C129" s="311"/>
      <c r="D129" s="312"/>
      <c r="E129" s="313"/>
      <c r="F129" s="310"/>
      <c r="G129" s="314"/>
      <c r="H129" s="315"/>
      <c r="I129" s="327"/>
      <c r="J129" s="325"/>
    </row>
    <row r="130" spans="1:10" ht="19.2">
      <c r="A130" s="318"/>
      <c r="B130" s="319" t="s">
        <v>4076</v>
      </c>
      <c r="C130" s="320" t="s">
        <v>4084</v>
      </c>
      <c r="D130" s="321" t="s">
        <v>4085</v>
      </c>
      <c r="E130" s="322" t="s">
        <v>4086</v>
      </c>
      <c r="F130" s="319" t="s">
        <v>4078</v>
      </c>
      <c r="G130" s="323" t="s">
        <v>4087</v>
      </c>
      <c r="H130" s="322"/>
      <c r="I130" s="327"/>
      <c r="J130" s="325"/>
    </row>
    <row r="131" spans="1:10">
      <c r="A131" s="345"/>
      <c r="B131" s="344" t="s">
        <v>4212</v>
      </c>
      <c r="C131" s="304" t="s">
        <v>4288</v>
      </c>
      <c r="D131" s="305">
        <f>G131*0.076+1.53</f>
        <v>2.29</v>
      </c>
      <c r="E131" s="306"/>
      <c r="F131" s="307" t="s">
        <v>4289</v>
      </c>
      <c r="G131" s="308" t="s">
        <v>4094</v>
      </c>
      <c r="H131" s="306"/>
      <c r="I131" s="327">
        <v>137.9</v>
      </c>
      <c r="J131" s="328" t="str">
        <f t="shared" ref="J131:J146" si="7">IF($J$2&gt;0,I131*(100%-$J$2),CLEAN(""))</f>
        <v/>
      </c>
    </row>
    <row r="132" spans="1:10">
      <c r="A132" s="345"/>
      <c r="B132" s="344" t="s">
        <v>4212</v>
      </c>
      <c r="C132" s="304" t="s">
        <v>4290</v>
      </c>
      <c r="D132" s="305">
        <f t="shared" ref="D132:D146" si="8">G132*0.076+1.53</f>
        <v>2.746</v>
      </c>
      <c r="E132" s="306"/>
      <c r="F132" s="307" t="s">
        <v>4291</v>
      </c>
      <c r="G132" s="308" t="s">
        <v>4097</v>
      </c>
      <c r="H132" s="306"/>
      <c r="I132" s="327">
        <v>152.5</v>
      </c>
      <c r="J132" s="328" t="str">
        <f t="shared" si="7"/>
        <v/>
      </c>
    </row>
    <row r="133" spans="1:10">
      <c r="A133" s="345"/>
      <c r="B133" s="344" t="s">
        <v>4212</v>
      </c>
      <c r="C133" s="304" t="s">
        <v>4292</v>
      </c>
      <c r="D133" s="305">
        <f t="shared" si="8"/>
        <v>3.05</v>
      </c>
      <c r="E133" s="306"/>
      <c r="F133" s="307" t="s">
        <v>4293</v>
      </c>
      <c r="G133" s="308" t="s">
        <v>4100</v>
      </c>
      <c r="H133" s="306"/>
      <c r="I133" s="327">
        <v>168.5</v>
      </c>
      <c r="J133" s="328" t="str">
        <f t="shared" si="7"/>
        <v/>
      </c>
    </row>
    <row r="134" spans="1:10">
      <c r="A134" s="345"/>
      <c r="B134" s="344" t="s">
        <v>4212</v>
      </c>
      <c r="C134" s="304" t="s">
        <v>4294</v>
      </c>
      <c r="D134" s="305">
        <f t="shared" si="8"/>
        <v>3.5060000000000002</v>
      </c>
      <c r="E134" s="306"/>
      <c r="F134" s="307" t="s">
        <v>4295</v>
      </c>
      <c r="G134" s="308" t="s">
        <v>4103</v>
      </c>
      <c r="H134" s="306"/>
      <c r="I134" s="327">
        <v>197.65</v>
      </c>
      <c r="J134" s="328" t="str">
        <f t="shared" si="7"/>
        <v/>
      </c>
    </row>
    <row r="135" spans="1:10">
      <c r="A135" s="345"/>
      <c r="B135" s="329" t="s">
        <v>4212</v>
      </c>
      <c r="C135" s="339" t="s">
        <v>4296</v>
      </c>
      <c r="D135" s="331">
        <f t="shared" si="8"/>
        <v>3.8099999999999996</v>
      </c>
      <c r="E135" s="332"/>
      <c r="F135" s="333" t="s">
        <v>4297</v>
      </c>
      <c r="G135" s="334" t="s">
        <v>4106</v>
      </c>
      <c r="H135" s="332"/>
      <c r="I135" s="327">
        <v>229.75</v>
      </c>
      <c r="J135" s="328" t="str">
        <f t="shared" si="7"/>
        <v/>
      </c>
    </row>
    <row r="136" spans="1:10">
      <c r="A136" s="345"/>
      <c r="B136" s="344" t="s">
        <v>4212</v>
      </c>
      <c r="C136" s="304" t="s">
        <v>4298</v>
      </c>
      <c r="D136" s="305">
        <f t="shared" si="8"/>
        <v>4.266</v>
      </c>
      <c r="E136" s="306"/>
      <c r="F136" s="307" t="s">
        <v>4299</v>
      </c>
      <c r="G136" s="308" t="s">
        <v>4109</v>
      </c>
      <c r="H136" s="306"/>
      <c r="I136" s="327">
        <v>245.65</v>
      </c>
      <c r="J136" s="328" t="str">
        <f t="shared" si="7"/>
        <v/>
      </c>
    </row>
    <row r="137" spans="1:10">
      <c r="A137" s="345"/>
      <c r="B137" s="344" t="s">
        <v>4212</v>
      </c>
      <c r="C137" s="304" t="s">
        <v>4300</v>
      </c>
      <c r="D137" s="305">
        <f t="shared" si="8"/>
        <v>4.57</v>
      </c>
      <c r="E137" s="306"/>
      <c r="F137" s="307" t="s">
        <v>4301</v>
      </c>
      <c r="G137" s="308" t="s">
        <v>4112</v>
      </c>
      <c r="H137" s="306"/>
      <c r="I137" s="327">
        <v>281.35000000000002</v>
      </c>
      <c r="J137" s="328" t="str">
        <f t="shared" si="7"/>
        <v/>
      </c>
    </row>
    <row r="138" spans="1:10">
      <c r="A138" s="345"/>
      <c r="B138" s="344" t="s">
        <v>4212</v>
      </c>
      <c r="C138" s="304" t="s">
        <v>4302</v>
      </c>
      <c r="D138" s="305">
        <f t="shared" si="8"/>
        <v>5.33</v>
      </c>
      <c r="E138" s="306"/>
      <c r="F138" s="307" t="s">
        <v>4303</v>
      </c>
      <c r="G138" s="308" t="s">
        <v>4115</v>
      </c>
      <c r="H138" s="306"/>
      <c r="I138" s="327">
        <v>310.60000000000002</v>
      </c>
      <c r="J138" s="328" t="str">
        <f t="shared" si="7"/>
        <v/>
      </c>
    </row>
    <row r="139" spans="1:10">
      <c r="A139" s="345"/>
      <c r="B139" s="344" t="s">
        <v>4212</v>
      </c>
      <c r="C139" s="304" t="s">
        <v>4304</v>
      </c>
      <c r="D139" s="305">
        <f t="shared" si="8"/>
        <v>6.09</v>
      </c>
      <c r="E139" s="306"/>
      <c r="F139" s="307" t="s">
        <v>4305</v>
      </c>
      <c r="G139" s="308" t="s">
        <v>4118</v>
      </c>
      <c r="H139" s="306"/>
      <c r="I139" s="327">
        <v>363.9</v>
      </c>
      <c r="J139" s="328" t="str">
        <f t="shared" si="7"/>
        <v/>
      </c>
    </row>
    <row r="140" spans="1:10">
      <c r="A140" s="345"/>
      <c r="B140" s="329" t="s">
        <v>4212</v>
      </c>
      <c r="C140" s="339" t="s">
        <v>4306</v>
      </c>
      <c r="D140" s="331">
        <f t="shared" si="8"/>
        <v>6.8500000000000005</v>
      </c>
      <c r="E140" s="332"/>
      <c r="F140" s="333" t="s">
        <v>4307</v>
      </c>
      <c r="G140" s="334" t="s">
        <v>3108</v>
      </c>
      <c r="H140" s="332"/>
      <c r="I140" s="327">
        <v>414.8</v>
      </c>
      <c r="J140" s="328" t="str">
        <f t="shared" si="7"/>
        <v/>
      </c>
    </row>
    <row r="141" spans="1:10">
      <c r="A141" s="345"/>
      <c r="B141" s="344" t="s">
        <v>4212</v>
      </c>
      <c r="C141" s="304" t="s">
        <v>4308</v>
      </c>
      <c r="D141" s="305">
        <f t="shared" si="8"/>
        <v>7.61</v>
      </c>
      <c r="E141" s="306"/>
      <c r="F141" s="307" t="s">
        <v>4309</v>
      </c>
      <c r="G141" s="308" t="s">
        <v>4310</v>
      </c>
      <c r="H141" s="306"/>
      <c r="I141" s="327">
        <v>483.25</v>
      </c>
      <c r="J141" s="328" t="str">
        <f t="shared" si="7"/>
        <v/>
      </c>
    </row>
    <row r="142" spans="1:10">
      <c r="A142" s="345"/>
      <c r="B142" s="344" t="s">
        <v>4212</v>
      </c>
      <c r="C142" s="304" t="s">
        <v>4311</v>
      </c>
      <c r="D142" s="305">
        <f t="shared" si="8"/>
        <v>8.3699999999999992</v>
      </c>
      <c r="E142" s="306"/>
      <c r="F142" s="307" t="s">
        <v>4312</v>
      </c>
      <c r="G142" s="308" t="s">
        <v>4313</v>
      </c>
      <c r="H142" s="306"/>
      <c r="I142" s="327">
        <v>534.04999999999995</v>
      </c>
      <c r="J142" s="328" t="str">
        <f t="shared" si="7"/>
        <v/>
      </c>
    </row>
    <row r="143" spans="1:10">
      <c r="A143" s="345"/>
      <c r="B143" s="344" t="s">
        <v>4212</v>
      </c>
      <c r="C143" s="304" t="s">
        <v>4314</v>
      </c>
      <c r="D143" s="305">
        <f t="shared" si="8"/>
        <v>9.129999999999999</v>
      </c>
      <c r="E143" s="306"/>
      <c r="F143" s="307" t="s">
        <v>4315</v>
      </c>
      <c r="G143" s="308" t="s">
        <v>4316</v>
      </c>
      <c r="H143" s="306"/>
      <c r="I143" s="327">
        <v>570.65</v>
      </c>
      <c r="J143" s="328" t="str">
        <f t="shared" si="7"/>
        <v/>
      </c>
    </row>
    <row r="144" spans="1:10">
      <c r="A144" s="345"/>
      <c r="B144" s="344" t="s">
        <v>4212</v>
      </c>
      <c r="C144" s="304" t="s">
        <v>4317</v>
      </c>
      <c r="D144" s="305">
        <f t="shared" si="8"/>
        <v>9.8899999999999988</v>
      </c>
      <c r="E144" s="346"/>
      <c r="F144" s="347" t="s">
        <v>4318</v>
      </c>
      <c r="G144" s="348" t="s">
        <v>4319</v>
      </c>
      <c r="H144" s="346"/>
      <c r="I144" s="327">
        <v>607.20000000000005</v>
      </c>
      <c r="J144" s="328" t="str">
        <f t="shared" si="7"/>
        <v/>
      </c>
    </row>
    <row r="145" spans="1:10">
      <c r="A145" s="345"/>
      <c r="B145" s="344" t="s">
        <v>4212</v>
      </c>
      <c r="C145" s="304" t="s">
        <v>4320</v>
      </c>
      <c r="D145" s="305">
        <f t="shared" si="8"/>
        <v>10.649999999999999</v>
      </c>
      <c r="E145" s="346"/>
      <c r="F145" s="347" t="s">
        <v>4321</v>
      </c>
      <c r="G145" s="348" t="s">
        <v>4322</v>
      </c>
      <c r="H145" s="346"/>
      <c r="I145" s="327">
        <v>643.79999999999995</v>
      </c>
      <c r="J145" s="328" t="str">
        <f t="shared" si="7"/>
        <v/>
      </c>
    </row>
    <row r="146" spans="1:10">
      <c r="A146" s="345"/>
      <c r="B146" s="344" t="s">
        <v>4212</v>
      </c>
      <c r="C146" s="304" t="s">
        <v>4323</v>
      </c>
      <c r="D146" s="305">
        <f t="shared" si="8"/>
        <v>12.17</v>
      </c>
      <c r="E146" s="346"/>
      <c r="F146" s="347" t="s">
        <v>4324</v>
      </c>
      <c r="G146" s="348">
        <v>140</v>
      </c>
      <c r="H146" s="346"/>
      <c r="I146" s="327">
        <v>713.35</v>
      </c>
      <c r="J146" s="328" t="str">
        <f t="shared" si="7"/>
        <v/>
      </c>
    </row>
    <row r="147" spans="1:10">
      <c r="A147" s="361"/>
      <c r="B147" s="344"/>
      <c r="C147" s="304"/>
      <c r="D147" s="305"/>
      <c r="E147" s="346"/>
      <c r="F147" s="347"/>
      <c r="G147" s="348"/>
      <c r="H147" s="346"/>
      <c r="I147" s="327"/>
      <c r="J147" s="325"/>
    </row>
    <row r="148" spans="1:10">
      <c r="B148" s="362"/>
      <c r="I148" s="327"/>
      <c r="J148" s="325"/>
    </row>
    <row r="149" spans="1:10" s="317" customFormat="1">
      <c r="A149" s="309" t="s">
        <v>4325</v>
      </c>
      <c r="B149" s="349"/>
      <c r="C149" s="350"/>
      <c r="D149" s="351"/>
      <c r="E149" s="352"/>
      <c r="F149" s="353"/>
      <c r="G149" s="354"/>
      <c r="H149" s="352"/>
      <c r="I149" s="327"/>
      <c r="J149" s="325"/>
    </row>
    <row r="150" spans="1:10" ht="19.2">
      <c r="A150" s="318"/>
      <c r="B150" s="319" t="s">
        <v>4076</v>
      </c>
      <c r="C150" s="320" t="s">
        <v>4084</v>
      </c>
      <c r="D150" s="321" t="s">
        <v>4085</v>
      </c>
      <c r="E150" s="322" t="s">
        <v>4086</v>
      </c>
      <c r="F150" s="319" t="s">
        <v>4078</v>
      </c>
      <c r="G150" s="323" t="s">
        <v>4087</v>
      </c>
      <c r="H150" s="322"/>
      <c r="I150" s="327"/>
      <c r="J150" s="325"/>
    </row>
    <row r="151" spans="1:10">
      <c r="A151" s="345"/>
      <c r="B151" s="344" t="s">
        <v>4240</v>
      </c>
      <c r="C151" s="304" t="s">
        <v>4326</v>
      </c>
      <c r="D151" s="305">
        <f t="shared" ref="D151:D164" si="9">G151*0.076+1.53</f>
        <v>2.29</v>
      </c>
      <c r="E151" s="306"/>
      <c r="F151" s="307" t="s">
        <v>4327</v>
      </c>
      <c r="G151" s="308" t="s">
        <v>4094</v>
      </c>
      <c r="H151" s="306"/>
      <c r="I151" s="327">
        <v>137.9</v>
      </c>
      <c r="J151" s="328" t="str">
        <f t="shared" ref="J151:J164" si="10">IF($J$2&gt;0,I151*(100%-$J$2),CLEAN(""))</f>
        <v/>
      </c>
    </row>
    <row r="152" spans="1:10">
      <c r="A152" s="345"/>
      <c r="B152" s="344" t="s">
        <v>4240</v>
      </c>
      <c r="C152" s="304" t="s">
        <v>4328</v>
      </c>
      <c r="D152" s="305">
        <f t="shared" si="9"/>
        <v>2.746</v>
      </c>
      <c r="E152" s="306"/>
      <c r="F152" s="307" t="s">
        <v>4329</v>
      </c>
      <c r="G152" s="308" t="s">
        <v>4097</v>
      </c>
      <c r="H152" s="306"/>
      <c r="I152" s="327">
        <v>152.5</v>
      </c>
      <c r="J152" s="328" t="str">
        <f t="shared" si="10"/>
        <v/>
      </c>
    </row>
    <row r="153" spans="1:10">
      <c r="A153" s="345"/>
      <c r="B153" s="344" t="s">
        <v>4240</v>
      </c>
      <c r="C153" s="304" t="s">
        <v>4330</v>
      </c>
      <c r="D153" s="305">
        <f t="shared" si="9"/>
        <v>3.05</v>
      </c>
      <c r="E153" s="306"/>
      <c r="F153" s="307" t="s">
        <v>4331</v>
      </c>
      <c r="G153" s="308" t="s">
        <v>4100</v>
      </c>
      <c r="H153" s="306"/>
      <c r="I153" s="327">
        <v>168.5</v>
      </c>
      <c r="J153" s="328" t="str">
        <f t="shared" si="10"/>
        <v/>
      </c>
    </row>
    <row r="154" spans="1:10">
      <c r="A154" s="345"/>
      <c r="B154" s="344" t="s">
        <v>4240</v>
      </c>
      <c r="C154" s="304" t="s">
        <v>4332</v>
      </c>
      <c r="D154" s="305">
        <f t="shared" si="9"/>
        <v>3.5060000000000002</v>
      </c>
      <c r="E154" s="306"/>
      <c r="F154" s="307" t="s">
        <v>4333</v>
      </c>
      <c r="G154" s="308" t="s">
        <v>4103</v>
      </c>
      <c r="H154" s="306"/>
      <c r="I154" s="327">
        <v>197.65</v>
      </c>
      <c r="J154" s="328" t="str">
        <f t="shared" si="10"/>
        <v/>
      </c>
    </row>
    <row r="155" spans="1:10">
      <c r="A155" s="345"/>
      <c r="B155" s="344" t="s">
        <v>4240</v>
      </c>
      <c r="C155" s="339" t="s">
        <v>4334</v>
      </c>
      <c r="D155" s="331">
        <f t="shared" si="9"/>
        <v>3.8099999999999996</v>
      </c>
      <c r="E155" s="332"/>
      <c r="F155" s="333" t="s">
        <v>4335</v>
      </c>
      <c r="G155" s="334" t="s">
        <v>4106</v>
      </c>
      <c r="H155" s="332"/>
      <c r="I155" s="327">
        <v>229.75</v>
      </c>
      <c r="J155" s="328" t="str">
        <f t="shared" si="10"/>
        <v/>
      </c>
    </row>
    <row r="156" spans="1:10">
      <c r="A156" s="345"/>
      <c r="B156" s="344" t="s">
        <v>4240</v>
      </c>
      <c r="C156" s="304" t="s">
        <v>4336</v>
      </c>
      <c r="D156" s="305">
        <f t="shared" si="9"/>
        <v>4.266</v>
      </c>
      <c r="E156" s="306"/>
      <c r="F156" s="307" t="s">
        <v>4337</v>
      </c>
      <c r="G156" s="308" t="s">
        <v>4109</v>
      </c>
      <c r="H156" s="306"/>
      <c r="I156" s="327">
        <v>245.65</v>
      </c>
      <c r="J156" s="328" t="str">
        <f t="shared" si="10"/>
        <v/>
      </c>
    </row>
    <row r="157" spans="1:10">
      <c r="A157" s="345"/>
      <c r="B157" s="344" t="s">
        <v>4240</v>
      </c>
      <c r="C157" s="304" t="s">
        <v>4338</v>
      </c>
      <c r="D157" s="305">
        <f t="shared" si="9"/>
        <v>4.57</v>
      </c>
      <c r="E157" s="306"/>
      <c r="F157" s="307" t="s">
        <v>4339</v>
      </c>
      <c r="G157" s="308" t="s">
        <v>4112</v>
      </c>
      <c r="H157" s="306"/>
      <c r="I157" s="327">
        <v>281.35000000000002</v>
      </c>
      <c r="J157" s="328" t="str">
        <f t="shared" si="10"/>
        <v/>
      </c>
    </row>
    <row r="158" spans="1:10">
      <c r="A158" s="345"/>
      <c r="B158" s="344" t="s">
        <v>4240</v>
      </c>
      <c r="C158" s="304" t="s">
        <v>4340</v>
      </c>
      <c r="D158" s="305">
        <f t="shared" si="9"/>
        <v>5.33</v>
      </c>
      <c r="E158" s="306"/>
      <c r="F158" s="307" t="s">
        <v>4341</v>
      </c>
      <c r="G158" s="308" t="s">
        <v>4115</v>
      </c>
      <c r="H158" s="306"/>
      <c r="I158" s="327">
        <v>310.60000000000002</v>
      </c>
      <c r="J158" s="328" t="str">
        <f t="shared" si="10"/>
        <v/>
      </c>
    </row>
    <row r="159" spans="1:10">
      <c r="A159" s="345"/>
      <c r="B159" s="344" t="s">
        <v>4240</v>
      </c>
      <c r="C159" s="304" t="s">
        <v>4342</v>
      </c>
      <c r="D159" s="305">
        <f t="shared" si="9"/>
        <v>6.09</v>
      </c>
      <c r="E159" s="306"/>
      <c r="F159" s="307" t="s">
        <v>4343</v>
      </c>
      <c r="G159" s="308" t="s">
        <v>4118</v>
      </c>
      <c r="H159" s="306"/>
      <c r="I159" s="327">
        <v>363.9</v>
      </c>
      <c r="J159" s="328" t="str">
        <f t="shared" si="10"/>
        <v/>
      </c>
    </row>
    <row r="160" spans="1:10">
      <c r="A160" s="345"/>
      <c r="B160" s="344" t="s">
        <v>4240</v>
      </c>
      <c r="C160" s="339" t="s">
        <v>4344</v>
      </c>
      <c r="D160" s="331">
        <f t="shared" si="9"/>
        <v>6.8500000000000005</v>
      </c>
      <c r="E160" s="332"/>
      <c r="F160" s="333" t="s">
        <v>4345</v>
      </c>
      <c r="G160" s="334" t="s">
        <v>3108</v>
      </c>
      <c r="H160" s="332"/>
      <c r="I160" s="327">
        <v>414.8</v>
      </c>
      <c r="J160" s="328" t="str">
        <f t="shared" si="10"/>
        <v/>
      </c>
    </row>
    <row r="161" spans="1:10">
      <c r="A161" s="345"/>
      <c r="B161" s="344" t="s">
        <v>4240</v>
      </c>
      <c r="C161" s="304" t="s">
        <v>4346</v>
      </c>
      <c r="D161" s="305">
        <f t="shared" si="9"/>
        <v>7.61</v>
      </c>
      <c r="E161" s="306"/>
      <c r="F161" s="307" t="s">
        <v>4347</v>
      </c>
      <c r="G161" s="308" t="s">
        <v>4310</v>
      </c>
      <c r="H161" s="306"/>
      <c r="I161" s="327">
        <v>483.25</v>
      </c>
      <c r="J161" s="328" t="str">
        <f t="shared" si="10"/>
        <v/>
      </c>
    </row>
    <row r="162" spans="1:10">
      <c r="A162" s="345"/>
      <c r="B162" s="344" t="s">
        <v>4240</v>
      </c>
      <c r="C162" s="304" t="s">
        <v>4348</v>
      </c>
      <c r="D162" s="305">
        <f t="shared" si="9"/>
        <v>8.3699999999999992</v>
      </c>
      <c r="E162" s="306"/>
      <c r="F162" s="307" t="s">
        <v>4349</v>
      </c>
      <c r="G162" s="308" t="s">
        <v>4313</v>
      </c>
      <c r="H162" s="306"/>
      <c r="I162" s="327">
        <v>534.04999999999995</v>
      </c>
      <c r="J162" s="328" t="str">
        <f t="shared" si="10"/>
        <v/>
      </c>
    </row>
    <row r="163" spans="1:10">
      <c r="A163" s="345"/>
      <c r="B163" s="344" t="s">
        <v>4240</v>
      </c>
      <c r="C163" s="304" t="s">
        <v>4350</v>
      </c>
      <c r="D163" s="305">
        <f t="shared" si="9"/>
        <v>9.129999999999999</v>
      </c>
      <c r="E163" s="306"/>
      <c r="F163" s="307" t="s">
        <v>4351</v>
      </c>
      <c r="G163" s="308" t="s">
        <v>4316</v>
      </c>
      <c r="H163" s="306"/>
      <c r="I163" s="327">
        <v>570.65</v>
      </c>
      <c r="J163" s="328" t="str">
        <f t="shared" si="10"/>
        <v/>
      </c>
    </row>
    <row r="164" spans="1:10">
      <c r="A164" s="345"/>
      <c r="B164" s="344" t="s">
        <v>4240</v>
      </c>
      <c r="C164" s="304" t="s">
        <v>4352</v>
      </c>
      <c r="D164" s="305">
        <f t="shared" si="9"/>
        <v>9.8899999999999988</v>
      </c>
      <c r="E164" s="306"/>
      <c r="F164" s="347" t="s">
        <v>4353</v>
      </c>
      <c r="G164" s="308" t="s">
        <v>4319</v>
      </c>
      <c r="H164" s="306"/>
      <c r="I164" s="327">
        <v>607.20000000000005</v>
      </c>
      <c r="J164" s="328" t="str">
        <f t="shared" si="10"/>
        <v/>
      </c>
    </row>
    <row r="165" spans="1:10">
      <c r="A165" s="281"/>
      <c r="B165" s="344"/>
      <c r="C165" s="363"/>
      <c r="D165" s="281"/>
      <c r="E165" s="281"/>
      <c r="F165" s="347"/>
      <c r="G165" s="281"/>
      <c r="H165" s="281"/>
      <c r="I165" s="327"/>
      <c r="J165" s="325"/>
    </row>
    <row r="166" spans="1:10">
      <c r="A166" s="340"/>
      <c r="B166" s="364"/>
      <c r="C166" s="341"/>
      <c r="D166" s="340"/>
      <c r="E166" s="340"/>
      <c r="F166" s="340"/>
      <c r="G166" s="340"/>
      <c r="H166" s="340"/>
      <c r="I166" s="327"/>
      <c r="J166" s="325"/>
    </row>
    <row r="167" spans="1:10" s="317" customFormat="1">
      <c r="A167" s="309" t="s">
        <v>4354</v>
      </c>
      <c r="B167" s="343"/>
      <c r="C167" s="311"/>
      <c r="D167" s="312"/>
      <c r="E167" s="313"/>
      <c r="F167" s="310"/>
      <c r="G167" s="314"/>
      <c r="H167" s="315"/>
      <c r="I167" s="327"/>
      <c r="J167" s="325"/>
    </row>
    <row r="168" spans="1:10" ht="19.2">
      <c r="A168" s="318"/>
      <c r="B168" s="319" t="s">
        <v>4076</v>
      </c>
      <c r="C168" s="320" t="s">
        <v>4084</v>
      </c>
      <c r="D168" s="321" t="s">
        <v>4085</v>
      </c>
      <c r="E168" s="322" t="s">
        <v>4086</v>
      </c>
      <c r="F168" s="319" t="s">
        <v>4078</v>
      </c>
      <c r="G168" s="323" t="s">
        <v>4087</v>
      </c>
      <c r="H168" s="322"/>
      <c r="I168" s="327"/>
      <c r="J168" s="325"/>
    </row>
    <row r="169" spans="1:10">
      <c r="A169" s="345"/>
      <c r="B169" s="344" t="s">
        <v>4264</v>
      </c>
      <c r="C169" s="304" t="s">
        <v>4355</v>
      </c>
      <c r="D169" s="305">
        <f t="shared" ref="D169:D182" si="11">G169*0.076+1.53</f>
        <v>2.29</v>
      </c>
      <c r="E169" s="306"/>
      <c r="F169" s="307" t="s">
        <v>4356</v>
      </c>
      <c r="G169" s="308" t="s">
        <v>4094</v>
      </c>
      <c r="H169" s="306"/>
      <c r="I169" s="327">
        <v>137.9</v>
      </c>
      <c r="J169" s="328" t="str">
        <f t="shared" ref="J169:J182" si="12">IF($J$2&gt;0,I169*(100%-$J$2),CLEAN(""))</f>
        <v/>
      </c>
    </row>
    <row r="170" spans="1:10">
      <c r="A170" s="345"/>
      <c r="B170" s="344" t="s">
        <v>4264</v>
      </c>
      <c r="C170" s="304" t="s">
        <v>4357</v>
      </c>
      <c r="D170" s="305">
        <f t="shared" si="11"/>
        <v>2.746</v>
      </c>
      <c r="E170" s="306"/>
      <c r="F170" s="307" t="s">
        <v>4358</v>
      </c>
      <c r="G170" s="308" t="s">
        <v>4097</v>
      </c>
      <c r="H170" s="306"/>
      <c r="I170" s="327">
        <v>152.5</v>
      </c>
      <c r="J170" s="328" t="str">
        <f t="shared" si="12"/>
        <v/>
      </c>
    </row>
    <row r="171" spans="1:10">
      <c r="A171" s="345"/>
      <c r="B171" s="344" t="s">
        <v>4264</v>
      </c>
      <c r="C171" s="304" t="s">
        <v>4359</v>
      </c>
      <c r="D171" s="305">
        <f t="shared" si="11"/>
        <v>3.05</v>
      </c>
      <c r="E171" s="306"/>
      <c r="F171" s="307" t="s">
        <v>4360</v>
      </c>
      <c r="G171" s="308" t="s">
        <v>4100</v>
      </c>
      <c r="H171" s="306"/>
      <c r="I171" s="327">
        <v>168.85</v>
      </c>
      <c r="J171" s="328" t="str">
        <f t="shared" si="12"/>
        <v/>
      </c>
    </row>
    <row r="172" spans="1:10">
      <c r="A172" s="345"/>
      <c r="B172" s="344" t="s">
        <v>4264</v>
      </c>
      <c r="C172" s="304" t="s">
        <v>4361</v>
      </c>
      <c r="D172" s="305">
        <f t="shared" si="11"/>
        <v>3.5060000000000002</v>
      </c>
      <c r="E172" s="306"/>
      <c r="F172" s="307" t="s">
        <v>4362</v>
      </c>
      <c r="G172" s="308" t="s">
        <v>4103</v>
      </c>
      <c r="H172" s="306"/>
      <c r="I172" s="327">
        <v>197.7</v>
      </c>
      <c r="J172" s="328" t="str">
        <f t="shared" si="12"/>
        <v/>
      </c>
    </row>
    <row r="173" spans="1:10">
      <c r="A173" s="345"/>
      <c r="B173" s="344" t="s">
        <v>4264</v>
      </c>
      <c r="C173" s="339" t="s">
        <v>4363</v>
      </c>
      <c r="D173" s="331">
        <f t="shared" si="11"/>
        <v>3.8099999999999996</v>
      </c>
      <c r="E173" s="332"/>
      <c r="F173" s="333" t="s">
        <v>4364</v>
      </c>
      <c r="G173" s="334" t="s">
        <v>4106</v>
      </c>
      <c r="H173" s="332"/>
      <c r="I173" s="327">
        <v>229.75</v>
      </c>
      <c r="J173" s="328" t="str">
        <f t="shared" si="12"/>
        <v/>
      </c>
    </row>
    <row r="174" spans="1:10">
      <c r="A174" s="345"/>
      <c r="B174" s="344" t="s">
        <v>4264</v>
      </c>
      <c r="C174" s="304" t="s">
        <v>4365</v>
      </c>
      <c r="D174" s="305">
        <f t="shared" si="11"/>
        <v>4.266</v>
      </c>
      <c r="E174" s="306"/>
      <c r="F174" s="307" t="s">
        <v>4366</v>
      </c>
      <c r="G174" s="308" t="s">
        <v>4109</v>
      </c>
      <c r="H174" s="306"/>
      <c r="I174" s="327">
        <v>245.65</v>
      </c>
      <c r="J174" s="328" t="str">
        <f t="shared" si="12"/>
        <v/>
      </c>
    </row>
    <row r="175" spans="1:10">
      <c r="A175" s="345"/>
      <c r="B175" s="344" t="s">
        <v>4264</v>
      </c>
      <c r="C175" s="304" t="s">
        <v>4367</v>
      </c>
      <c r="D175" s="305">
        <f t="shared" si="11"/>
        <v>4.57</v>
      </c>
      <c r="E175" s="306"/>
      <c r="F175" s="307" t="s">
        <v>4368</v>
      </c>
      <c r="G175" s="308" t="s">
        <v>4112</v>
      </c>
      <c r="H175" s="306"/>
      <c r="I175" s="327">
        <v>281.35000000000002</v>
      </c>
      <c r="J175" s="328" t="str">
        <f t="shared" si="12"/>
        <v/>
      </c>
    </row>
    <row r="176" spans="1:10">
      <c r="A176" s="345"/>
      <c r="B176" s="344" t="s">
        <v>4264</v>
      </c>
      <c r="C176" s="304" t="s">
        <v>4369</v>
      </c>
      <c r="D176" s="305">
        <f t="shared" si="11"/>
        <v>5.33</v>
      </c>
      <c r="E176" s="306"/>
      <c r="F176" s="307" t="s">
        <v>4370</v>
      </c>
      <c r="G176" s="308" t="s">
        <v>4115</v>
      </c>
      <c r="H176" s="306"/>
      <c r="I176" s="327">
        <v>310.60000000000002</v>
      </c>
      <c r="J176" s="328" t="str">
        <f t="shared" si="12"/>
        <v/>
      </c>
    </row>
    <row r="177" spans="1:10">
      <c r="A177" s="345"/>
      <c r="B177" s="344" t="s">
        <v>4264</v>
      </c>
      <c r="C177" s="304" t="s">
        <v>4371</v>
      </c>
      <c r="D177" s="305">
        <f t="shared" si="11"/>
        <v>6.09</v>
      </c>
      <c r="E177" s="306"/>
      <c r="F177" s="307" t="s">
        <v>4372</v>
      </c>
      <c r="G177" s="308" t="s">
        <v>4118</v>
      </c>
      <c r="H177" s="306"/>
      <c r="I177" s="327">
        <v>363.9</v>
      </c>
      <c r="J177" s="328" t="str">
        <f t="shared" si="12"/>
        <v/>
      </c>
    </row>
    <row r="178" spans="1:10">
      <c r="A178" s="345"/>
      <c r="B178" s="344" t="s">
        <v>4264</v>
      </c>
      <c r="C178" s="339" t="s">
        <v>4373</v>
      </c>
      <c r="D178" s="331">
        <f t="shared" si="11"/>
        <v>6.8500000000000005</v>
      </c>
      <c r="E178" s="332"/>
      <c r="F178" s="333" t="s">
        <v>4374</v>
      </c>
      <c r="G178" s="334" t="s">
        <v>3108</v>
      </c>
      <c r="H178" s="332"/>
      <c r="I178" s="327">
        <v>414.8</v>
      </c>
      <c r="J178" s="328" t="str">
        <f t="shared" si="12"/>
        <v/>
      </c>
    </row>
    <row r="179" spans="1:10">
      <c r="A179" s="345"/>
      <c r="B179" s="344" t="s">
        <v>4264</v>
      </c>
      <c r="C179" s="304" t="s">
        <v>4375</v>
      </c>
      <c r="D179" s="305">
        <f t="shared" si="11"/>
        <v>7.61</v>
      </c>
      <c r="E179" s="306"/>
      <c r="F179" s="307" t="s">
        <v>4376</v>
      </c>
      <c r="G179" s="308" t="s">
        <v>4310</v>
      </c>
      <c r="H179" s="306"/>
      <c r="I179" s="327">
        <v>483.25</v>
      </c>
      <c r="J179" s="328" t="str">
        <f t="shared" si="12"/>
        <v/>
      </c>
    </row>
    <row r="180" spans="1:10">
      <c r="A180" s="345"/>
      <c r="B180" s="344" t="s">
        <v>4264</v>
      </c>
      <c r="C180" s="304" t="s">
        <v>4377</v>
      </c>
      <c r="D180" s="305">
        <f t="shared" si="11"/>
        <v>8.3699999999999992</v>
      </c>
      <c r="E180" s="306"/>
      <c r="F180" s="307" t="s">
        <v>4378</v>
      </c>
      <c r="G180" s="308" t="s">
        <v>4313</v>
      </c>
      <c r="H180" s="306"/>
      <c r="I180" s="327">
        <v>534.04999999999995</v>
      </c>
      <c r="J180" s="328" t="str">
        <f t="shared" si="12"/>
        <v/>
      </c>
    </row>
    <row r="181" spans="1:10">
      <c r="A181" s="345"/>
      <c r="B181" s="344" t="s">
        <v>4264</v>
      </c>
      <c r="C181" s="304" t="s">
        <v>4379</v>
      </c>
      <c r="D181" s="305">
        <f t="shared" si="11"/>
        <v>9.129999999999999</v>
      </c>
      <c r="E181" s="306"/>
      <c r="F181" s="307" t="s">
        <v>4380</v>
      </c>
      <c r="G181" s="308" t="s">
        <v>4316</v>
      </c>
      <c r="H181" s="306"/>
      <c r="I181" s="327">
        <v>570.65</v>
      </c>
      <c r="J181" s="328" t="str">
        <f t="shared" si="12"/>
        <v/>
      </c>
    </row>
    <row r="182" spans="1:10">
      <c r="A182" s="345"/>
      <c r="B182" s="344" t="s">
        <v>4264</v>
      </c>
      <c r="C182" s="304" t="s">
        <v>4381</v>
      </c>
      <c r="D182" s="305">
        <f t="shared" si="11"/>
        <v>9.8899999999999988</v>
      </c>
      <c r="E182" s="306"/>
      <c r="F182" s="347" t="s">
        <v>4382</v>
      </c>
      <c r="G182" s="308" t="s">
        <v>4319</v>
      </c>
      <c r="H182" s="306"/>
      <c r="I182" s="327">
        <v>607.20000000000005</v>
      </c>
      <c r="J182" s="328" t="str">
        <f t="shared" si="12"/>
        <v/>
      </c>
    </row>
    <row r="183" spans="1:10">
      <c r="A183" s="302"/>
      <c r="B183" s="335"/>
      <c r="C183" s="336"/>
      <c r="D183" s="337"/>
      <c r="E183" s="301"/>
      <c r="F183" s="335"/>
      <c r="G183" s="338"/>
      <c r="H183" s="301"/>
      <c r="I183" s="327"/>
      <c r="J183" s="325"/>
    </row>
    <row r="184" spans="1:10">
      <c r="A184" s="302"/>
      <c r="B184" s="335"/>
      <c r="C184" s="336"/>
      <c r="D184" s="337"/>
      <c r="E184" s="301"/>
      <c r="F184" s="335"/>
      <c r="G184" s="338"/>
      <c r="H184" s="301"/>
      <c r="I184" s="327"/>
      <c r="J184" s="325"/>
    </row>
    <row r="185" spans="1:10" s="317" customFormat="1">
      <c r="A185" s="309" t="s">
        <v>4383</v>
      </c>
      <c r="B185" s="310"/>
      <c r="C185" s="311"/>
      <c r="D185" s="312"/>
      <c r="E185" s="313"/>
      <c r="F185" s="310"/>
      <c r="G185" s="314"/>
      <c r="H185" s="315"/>
      <c r="I185" s="327"/>
      <c r="J185" s="325"/>
    </row>
    <row r="186" spans="1:10" ht="19.2">
      <c r="A186" s="318"/>
      <c r="B186" s="319" t="s">
        <v>4076</v>
      </c>
      <c r="C186" s="320" t="s">
        <v>4084</v>
      </c>
      <c r="D186" s="321" t="s">
        <v>4085</v>
      </c>
      <c r="E186" s="322" t="s">
        <v>4086</v>
      </c>
      <c r="F186" s="319" t="s">
        <v>4078</v>
      </c>
      <c r="G186" s="323" t="s">
        <v>4087</v>
      </c>
      <c r="H186" s="322"/>
      <c r="I186" s="327"/>
      <c r="J186" s="325"/>
    </row>
    <row r="187" spans="1:10">
      <c r="A187" s="302"/>
      <c r="B187" s="303" t="s">
        <v>4384</v>
      </c>
      <c r="C187" s="304" t="s">
        <v>4385</v>
      </c>
      <c r="D187" s="305"/>
      <c r="E187" s="306"/>
      <c r="F187" s="303" t="s">
        <v>4386</v>
      </c>
      <c r="G187" s="308" t="s">
        <v>3705</v>
      </c>
      <c r="H187" s="306"/>
      <c r="I187" s="327">
        <v>80.2</v>
      </c>
      <c r="J187" s="328" t="str">
        <f t="shared" ref="J187:J194" si="13">IF($J$2&gt;0,I187*(100%-$J$2),CLEAN(""))</f>
        <v/>
      </c>
    </row>
    <row r="188" spans="1:10">
      <c r="A188" s="302"/>
      <c r="B188" s="303" t="s">
        <v>4384</v>
      </c>
      <c r="C188" s="304" t="s">
        <v>4387</v>
      </c>
      <c r="D188" s="305"/>
      <c r="E188" s="306"/>
      <c r="F188" s="303" t="s">
        <v>4388</v>
      </c>
      <c r="G188" s="308" t="s">
        <v>3705</v>
      </c>
      <c r="H188" s="306"/>
      <c r="I188" s="327">
        <v>82.2</v>
      </c>
      <c r="J188" s="328" t="str">
        <f t="shared" si="13"/>
        <v/>
      </c>
    </row>
    <row r="189" spans="1:10">
      <c r="A189" s="302"/>
      <c r="B189" s="303" t="s">
        <v>4384</v>
      </c>
      <c r="C189" s="304" t="s">
        <v>4389</v>
      </c>
      <c r="D189" s="305"/>
      <c r="E189" s="306"/>
      <c r="F189" s="303" t="s">
        <v>4390</v>
      </c>
      <c r="G189" s="308" t="s">
        <v>3705</v>
      </c>
      <c r="H189" s="306"/>
      <c r="I189" s="327">
        <v>84.25</v>
      </c>
      <c r="J189" s="328" t="str">
        <f t="shared" si="13"/>
        <v/>
      </c>
    </row>
    <row r="190" spans="1:10">
      <c r="A190" s="302"/>
      <c r="B190" s="303" t="s">
        <v>4384</v>
      </c>
      <c r="C190" s="304" t="s">
        <v>4391</v>
      </c>
      <c r="D190" s="305"/>
      <c r="E190" s="306"/>
      <c r="F190" s="303" t="s">
        <v>4392</v>
      </c>
      <c r="G190" s="308"/>
      <c r="H190" s="306"/>
      <c r="I190" s="327">
        <v>89.350000000000009</v>
      </c>
      <c r="J190" s="328" t="str">
        <f t="shared" si="13"/>
        <v/>
      </c>
    </row>
    <row r="191" spans="1:10">
      <c r="A191" s="302"/>
      <c r="B191" s="303" t="s">
        <v>4384</v>
      </c>
      <c r="C191" s="304" t="s">
        <v>4393</v>
      </c>
      <c r="D191" s="305"/>
      <c r="E191" s="306"/>
      <c r="F191" s="303" t="s">
        <v>4394</v>
      </c>
      <c r="G191" s="308"/>
      <c r="H191" s="306"/>
      <c r="I191" s="327">
        <v>112.7</v>
      </c>
      <c r="J191" s="328" t="str">
        <f t="shared" si="13"/>
        <v/>
      </c>
    </row>
    <row r="192" spans="1:10">
      <c r="A192" s="302"/>
      <c r="B192" s="303" t="s">
        <v>4395</v>
      </c>
      <c r="C192" s="304" t="s">
        <v>4396</v>
      </c>
      <c r="D192" s="305"/>
      <c r="E192" s="306"/>
      <c r="F192" s="303" t="s">
        <v>4397</v>
      </c>
      <c r="G192" s="308"/>
      <c r="H192" s="306"/>
      <c r="I192" s="327">
        <v>38.1</v>
      </c>
      <c r="J192" s="328" t="str">
        <f t="shared" si="13"/>
        <v/>
      </c>
    </row>
    <row r="193" spans="1:10">
      <c r="A193" s="302"/>
      <c r="B193" s="303" t="s">
        <v>4395</v>
      </c>
      <c r="C193" s="304" t="s">
        <v>4398</v>
      </c>
      <c r="D193" s="305"/>
      <c r="E193" s="306"/>
      <c r="F193" s="303" t="s">
        <v>4399</v>
      </c>
      <c r="G193" s="308"/>
      <c r="H193" s="306"/>
      <c r="I193" s="327">
        <v>40.549999999999997</v>
      </c>
      <c r="J193" s="328" t="str">
        <f t="shared" si="13"/>
        <v/>
      </c>
    </row>
    <row r="194" spans="1:10">
      <c r="A194" s="302"/>
      <c r="B194" s="303" t="s">
        <v>4395</v>
      </c>
      <c r="C194" s="304" t="s">
        <v>4400</v>
      </c>
      <c r="D194" s="305"/>
      <c r="E194" s="306"/>
      <c r="F194" s="303" t="s">
        <v>4401</v>
      </c>
      <c r="G194" s="308"/>
      <c r="H194" s="306"/>
      <c r="I194" s="327">
        <v>44.75</v>
      </c>
      <c r="J194" s="328" t="str">
        <f t="shared" si="13"/>
        <v/>
      </c>
    </row>
    <row r="195" spans="1:10">
      <c r="A195" s="345"/>
      <c r="B195" s="344"/>
      <c r="C195" s="365"/>
      <c r="D195" s="366"/>
      <c r="E195" s="346"/>
      <c r="F195" s="347"/>
      <c r="G195" s="348"/>
      <c r="H195" s="346"/>
      <c r="I195" s="327"/>
      <c r="J195" s="325"/>
    </row>
    <row r="196" spans="1:10">
      <c r="A196" s="355"/>
      <c r="B196" s="356"/>
      <c r="C196" s="357"/>
      <c r="D196" s="358"/>
      <c r="E196" s="301"/>
      <c r="F196" s="356"/>
      <c r="G196" s="359"/>
      <c r="H196" s="360"/>
      <c r="I196" s="327"/>
      <c r="J196" s="325"/>
    </row>
    <row r="197" spans="1:10" s="317" customFormat="1">
      <c r="A197" s="309" t="s">
        <v>4402</v>
      </c>
      <c r="B197" s="310"/>
      <c r="C197" s="311"/>
      <c r="D197" s="312"/>
      <c r="E197" s="313"/>
      <c r="F197" s="310"/>
      <c r="G197" s="314"/>
      <c r="H197" s="315"/>
      <c r="I197" s="327"/>
      <c r="J197" s="325"/>
    </row>
    <row r="198" spans="1:10" ht="19.2">
      <c r="A198" s="318"/>
      <c r="B198" s="319" t="s">
        <v>4076</v>
      </c>
      <c r="C198" s="320" t="s">
        <v>4084</v>
      </c>
      <c r="D198" s="321" t="s">
        <v>4085</v>
      </c>
      <c r="E198" s="322" t="s">
        <v>4086</v>
      </c>
      <c r="F198" s="319" t="s">
        <v>4078</v>
      </c>
      <c r="G198" s="323" t="s">
        <v>4087</v>
      </c>
      <c r="H198" s="322"/>
      <c r="I198" s="327"/>
      <c r="J198" s="325"/>
    </row>
    <row r="199" spans="1:10">
      <c r="A199" s="345"/>
      <c r="B199" s="303" t="s">
        <v>4403</v>
      </c>
      <c r="C199" s="304" t="s">
        <v>4404</v>
      </c>
      <c r="D199" s="305">
        <v>4.6349999999999998</v>
      </c>
      <c r="E199" s="306" t="s">
        <v>4089</v>
      </c>
      <c r="F199" s="307" t="s">
        <v>4405</v>
      </c>
      <c r="G199" s="308" t="s">
        <v>4094</v>
      </c>
      <c r="H199" s="306"/>
      <c r="I199" s="327">
        <v>217.55</v>
      </c>
      <c r="J199" s="328" t="str">
        <f t="shared" ref="J199:J213" si="14">IF($J$2&gt;0,I199*(100%-$J$2),CLEAN(""))</f>
        <v/>
      </c>
    </row>
    <row r="200" spans="1:10">
      <c r="A200" s="345"/>
      <c r="B200" s="303" t="s">
        <v>4403</v>
      </c>
      <c r="C200" s="304" t="s">
        <v>4406</v>
      </c>
      <c r="D200" s="305">
        <v>5.6769999999999996</v>
      </c>
      <c r="E200" s="306" t="s">
        <v>4089</v>
      </c>
      <c r="F200" s="307" t="s">
        <v>4407</v>
      </c>
      <c r="G200" s="308" t="s">
        <v>4097</v>
      </c>
      <c r="H200" s="306"/>
      <c r="I200" s="327">
        <v>246.8</v>
      </c>
      <c r="J200" s="328" t="str">
        <f t="shared" si="14"/>
        <v/>
      </c>
    </row>
    <row r="201" spans="1:10">
      <c r="A201" s="345"/>
      <c r="B201" s="303" t="s">
        <v>4403</v>
      </c>
      <c r="C201" s="304" t="s">
        <v>4408</v>
      </c>
      <c r="D201" s="305">
        <v>6.0679999999999996</v>
      </c>
      <c r="E201" s="306" t="s">
        <v>4089</v>
      </c>
      <c r="F201" s="307" t="s">
        <v>4409</v>
      </c>
      <c r="G201" s="308" t="s">
        <v>4100</v>
      </c>
      <c r="H201" s="306"/>
      <c r="I201" s="327">
        <v>266.25</v>
      </c>
      <c r="J201" s="328" t="str">
        <f t="shared" si="14"/>
        <v/>
      </c>
    </row>
    <row r="202" spans="1:10">
      <c r="A202" s="345"/>
      <c r="B202" s="303" t="s">
        <v>4403</v>
      </c>
      <c r="C202" s="304" t="s">
        <v>4410</v>
      </c>
      <c r="D202" s="305">
        <v>7.06</v>
      </c>
      <c r="E202" s="306" t="s">
        <v>4089</v>
      </c>
      <c r="F202" s="307" t="s">
        <v>4411</v>
      </c>
      <c r="G202" s="308" t="s">
        <v>4103</v>
      </c>
      <c r="H202" s="306"/>
      <c r="I202" s="327">
        <v>295.45</v>
      </c>
      <c r="J202" s="328" t="str">
        <f t="shared" si="14"/>
        <v/>
      </c>
    </row>
    <row r="203" spans="1:10">
      <c r="A203" s="345"/>
      <c r="B203" s="329" t="s">
        <v>4403</v>
      </c>
      <c r="C203" s="339" t="s">
        <v>4412</v>
      </c>
      <c r="D203" s="331">
        <v>4.5</v>
      </c>
      <c r="E203" s="332" t="s">
        <v>4089</v>
      </c>
      <c r="F203" s="333" t="s">
        <v>4413</v>
      </c>
      <c r="G203" s="334" t="s">
        <v>4106</v>
      </c>
      <c r="H203" s="332"/>
      <c r="I203" s="327">
        <v>314.95</v>
      </c>
      <c r="J203" s="328" t="str">
        <f t="shared" si="14"/>
        <v/>
      </c>
    </row>
    <row r="204" spans="1:10">
      <c r="A204" s="345"/>
      <c r="B204" s="303" t="s">
        <v>4403</v>
      </c>
      <c r="C204" s="304" t="s">
        <v>4414</v>
      </c>
      <c r="D204" s="305">
        <v>8</v>
      </c>
      <c r="E204" s="306" t="s">
        <v>4089</v>
      </c>
      <c r="F204" s="307" t="s">
        <v>4415</v>
      </c>
      <c r="G204" s="308" t="s">
        <v>4109</v>
      </c>
      <c r="H204" s="306"/>
      <c r="I204" s="327">
        <v>345.4</v>
      </c>
      <c r="J204" s="328" t="str">
        <f t="shared" si="14"/>
        <v/>
      </c>
    </row>
    <row r="205" spans="1:10">
      <c r="A205" s="345"/>
      <c r="B205" s="303" t="s">
        <v>4403</v>
      </c>
      <c r="C205" s="304" t="s">
        <v>4416</v>
      </c>
      <c r="D205" s="305">
        <v>9.8640000000000008</v>
      </c>
      <c r="E205" s="306" t="s">
        <v>4089</v>
      </c>
      <c r="F205" s="307" t="s">
        <v>4417</v>
      </c>
      <c r="G205" s="308" t="s">
        <v>4112</v>
      </c>
      <c r="H205" s="306"/>
      <c r="I205" s="327">
        <v>364.9</v>
      </c>
      <c r="J205" s="328" t="str">
        <f t="shared" si="14"/>
        <v/>
      </c>
    </row>
    <row r="206" spans="1:10">
      <c r="A206" s="345"/>
      <c r="B206" s="303" t="s">
        <v>4403</v>
      </c>
      <c r="C206" s="304" t="s">
        <v>4418</v>
      </c>
      <c r="D206" s="305">
        <v>10.627000000000001</v>
      </c>
      <c r="E206" s="306" t="s">
        <v>4089</v>
      </c>
      <c r="F206" s="307" t="s">
        <v>4419</v>
      </c>
      <c r="G206" s="308" t="s">
        <v>4115</v>
      </c>
      <c r="H206" s="306"/>
      <c r="I206" s="327">
        <v>413.6</v>
      </c>
      <c r="J206" s="328" t="str">
        <f t="shared" si="14"/>
        <v/>
      </c>
    </row>
    <row r="207" spans="1:10">
      <c r="A207" s="345"/>
      <c r="B207" s="303" t="s">
        <v>4403</v>
      </c>
      <c r="C207" s="304" t="s">
        <v>4420</v>
      </c>
      <c r="D207" s="305">
        <v>12.811</v>
      </c>
      <c r="E207" s="306" t="s">
        <v>4089</v>
      </c>
      <c r="F207" s="307" t="s">
        <v>4421</v>
      </c>
      <c r="G207" s="308" t="s">
        <v>4118</v>
      </c>
      <c r="H207" s="306"/>
      <c r="I207" s="327">
        <v>462.35</v>
      </c>
      <c r="J207" s="328" t="str">
        <f t="shared" si="14"/>
        <v/>
      </c>
    </row>
    <row r="208" spans="1:10">
      <c r="A208" s="345"/>
      <c r="B208" s="329" t="s">
        <v>4403</v>
      </c>
      <c r="C208" s="339" t="s">
        <v>4422</v>
      </c>
      <c r="D208" s="331">
        <v>13.964</v>
      </c>
      <c r="E208" s="332" t="s">
        <v>4089</v>
      </c>
      <c r="F208" s="333" t="s">
        <v>4423</v>
      </c>
      <c r="G208" s="334" t="s">
        <v>3108</v>
      </c>
      <c r="H208" s="332"/>
      <c r="I208" s="327">
        <v>511.1</v>
      </c>
      <c r="J208" s="328" t="str">
        <f t="shared" si="14"/>
        <v/>
      </c>
    </row>
    <row r="209" spans="1:10">
      <c r="A209" s="345"/>
      <c r="B209" s="303" t="s">
        <v>4403</v>
      </c>
      <c r="C209" s="304" t="s">
        <v>4424</v>
      </c>
      <c r="D209" s="305">
        <v>16.602</v>
      </c>
      <c r="E209" s="306" t="s">
        <v>3951</v>
      </c>
      <c r="F209" s="307" t="s">
        <v>4425</v>
      </c>
      <c r="G209" s="308" t="s">
        <v>4310</v>
      </c>
      <c r="H209" s="306"/>
      <c r="I209" s="327">
        <v>560.70000000000005</v>
      </c>
      <c r="J209" s="328" t="str">
        <f t="shared" si="14"/>
        <v/>
      </c>
    </row>
    <row r="210" spans="1:10">
      <c r="A210" s="345"/>
      <c r="B210" s="303" t="s">
        <v>4403</v>
      </c>
      <c r="C210" s="304" t="s">
        <v>4426</v>
      </c>
      <c r="D210" s="305">
        <v>16.806999999999999</v>
      </c>
      <c r="E210" s="306" t="s">
        <v>3951</v>
      </c>
      <c r="F210" s="307" t="s">
        <v>4427</v>
      </c>
      <c r="G210" s="308" t="s">
        <v>4313</v>
      </c>
      <c r="H210" s="306"/>
      <c r="I210" s="327">
        <v>609.45000000000005</v>
      </c>
      <c r="J210" s="328" t="str">
        <f t="shared" si="14"/>
        <v/>
      </c>
    </row>
    <row r="211" spans="1:10">
      <c r="A211" s="345"/>
      <c r="B211" s="303" t="s">
        <v>4403</v>
      </c>
      <c r="C211" s="304" t="s">
        <v>4428</v>
      </c>
      <c r="D211" s="305">
        <v>18.661999999999999</v>
      </c>
      <c r="E211" s="306" t="s">
        <v>3951</v>
      </c>
      <c r="F211" s="307" t="s">
        <v>4429</v>
      </c>
      <c r="G211" s="308" t="s">
        <v>4316</v>
      </c>
      <c r="H211" s="306"/>
      <c r="I211" s="327">
        <v>658.2</v>
      </c>
      <c r="J211" s="328" t="str">
        <f t="shared" si="14"/>
        <v/>
      </c>
    </row>
    <row r="212" spans="1:10">
      <c r="A212" s="345"/>
      <c r="B212" s="344" t="s">
        <v>4403</v>
      </c>
      <c r="C212" s="365" t="s">
        <v>4430</v>
      </c>
      <c r="D212" s="366">
        <v>21.472000000000001</v>
      </c>
      <c r="E212" s="346" t="s">
        <v>3951</v>
      </c>
      <c r="F212" s="347" t="s">
        <v>4431</v>
      </c>
      <c r="G212" s="348" t="s">
        <v>4319</v>
      </c>
      <c r="H212" s="346"/>
      <c r="I212" s="327">
        <v>706.90000000000009</v>
      </c>
      <c r="J212" s="328" t="str">
        <f t="shared" si="14"/>
        <v/>
      </c>
    </row>
    <row r="213" spans="1:10">
      <c r="A213" s="345"/>
      <c r="B213" s="344" t="s">
        <v>4403</v>
      </c>
      <c r="C213" s="365" t="s">
        <v>4432</v>
      </c>
      <c r="D213" s="366">
        <v>22.962</v>
      </c>
      <c r="E213" s="346" t="s">
        <v>3951</v>
      </c>
      <c r="F213" s="347" t="s">
        <v>4433</v>
      </c>
      <c r="G213" s="348" t="s">
        <v>4322</v>
      </c>
      <c r="H213" s="346"/>
      <c r="I213" s="327">
        <v>755.65000000000009</v>
      </c>
      <c r="J213" s="328" t="str">
        <f t="shared" si="14"/>
        <v/>
      </c>
    </row>
    <row r="214" spans="1:10">
      <c r="A214" s="345"/>
      <c r="B214" s="344"/>
      <c r="C214" s="363"/>
      <c r="D214" s="366"/>
      <c r="E214" s="346"/>
      <c r="F214" s="347"/>
      <c r="G214" s="348"/>
      <c r="H214" s="346"/>
      <c r="I214" s="327"/>
      <c r="J214" s="325"/>
    </row>
    <row r="215" spans="1:10">
      <c r="I215" s="327"/>
      <c r="J215" s="325"/>
    </row>
    <row r="216" spans="1:10" s="317" customFormat="1">
      <c r="A216" s="309" t="s">
        <v>4434</v>
      </c>
      <c r="B216" s="353"/>
      <c r="C216" s="350"/>
      <c r="D216" s="351"/>
      <c r="E216" s="352"/>
      <c r="F216" s="353"/>
      <c r="G216" s="354"/>
      <c r="H216" s="352"/>
      <c r="I216" s="327"/>
      <c r="J216" s="325"/>
    </row>
    <row r="217" spans="1:10" ht="19.2">
      <c r="A217" s="318"/>
      <c r="B217" s="319" t="s">
        <v>4076</v>
      </c>
      <c r="C217" s="320" t="s">
        <v>4084</v>
      </c>
      <c r="D217" s="321" t="s">
        <v>4085</v>
      </c>
      <c r="E217" s="322" t="s">
        <v>4086</v>
      </c>
      <c r="F217" s="319" t="s">
        <v>4078</v>
      </c>
      <c r="G217" s="323" t="s">
        <v>4087</v>
      </c>
      <c r="H217" s="322"/>
      <c r="I217" s="327"/>
      <c r="J217" s="325"/>
    </row>
    <row r="218" spans="1:10">
      <c r="A218" s="345"/>
      <c r="B218" s="303" t="s">
        <v>4435</v>
      </c>
      <c r="C218" s="304" t="s">
        <v>4436</v>
      </c>
      <c r="D218" s="305">
        <v>4.8559999999999999</v>
      </c>
      <c r="E218" s="306" t="s">
        <v>4089</v>
      </c>
      <c r="F218" s="307" t="s">
        <v>4437</v>
      </c>
      <c r="G218" s="308" t="s">
        <v>4094</v>
      </c>
      <c r="H218" s="306"/>
      <c r="I218" s="327">
        <v>217.55</v>
      </c>
      <c r="J218" s="328" t="str">
        <f t="shared" ref="J218:J232" si="15">IF($J$2&gt;0,I218*(100%-$J$2),CLEAN(""))</f>
        <v/>
      </c>
    </row>
    <row r="219" spans="1:10">
      <c r="A219" s="345"/>
      <c r="B219" s="303" t="s">
        <v>4435</v>
      </c>
      <c r="C219" s="304" t="s">
        <v>4438</v>
      </c>
      <c r="D219" s="305">
        <v>5.5209999999999999</v>
      </c>
      <c r="E219" s="306" t="s">
        <v>3951</v>
      </c>
      <c r="F219" s="307" t="s">
        <v>4439</v>
      </c>
      <c r="G219" s="308" t="s">
        <v>4097</v>
      </c>
      <c r="H219" s="306"/>
      <c r="I219" s="327">
        <v>246.8</v>
      </c>
      <c r="J219" s="328" t="str">
        <f t="shared" si="15"/>
        <v/>
      </c>
    </row>
    <row r="220" spans="1:10">
      <c r="A220" s="345"/>
      <c r="B220" s="303" t="s">
        <v>4435</v>
      </c>
      <c r="C220" s="304" t="s">
        <v>4440</v>
      </c>
      <c r="D220" s="305">
        <v>6.21</v>
      </c>
      <c r="E220" s="306" t="s">
        <v>4089</v>
      </c>
      <c r="F220" s="307" t="s">
        <v>4441</v>
      </c>
      <c r="G220" s="308" t="s">
        <v>4100</v>
      </c>
      <c r="H220" s="306"/>
      <c r="I220" s="327">
        <v>266.25</v>
      </c>
      <c r="J220" s="328" t="str">
        <f t="shared" si="15"/>
        <v/>
      </c>
    </row>
    <row r="221" spans="1:10">
      <c r="A221" s="345"/>
      <c r="B221" s="303" t="s">
        <v>4435</v>
      </c>
      <c r="C221" s="304" t="s">
        <v>4442</v>
      </c>
      <c r="D221" s="305">
        <v>7.4109999999999996</v>
      </c>
      <c r="E221" s="306" t="s">
        <v>3951</v>
      </c>
      <c r="F221" s="307" t="s">
        <v>4443</v>
      </c>
      <c r="G221" s="308" t="s">
        <v>4103</v>
      </c>
      <c r="H221" s="306"/>
      <c r="I221" s="327">
        <v>295.45</v>
      </c>
      <c r="J221" s="328" t="str">
        <f t="shared" si="15"/>
        <v/>
      </c>
    </row>
    <row r="222" spans="1:10">
      <c r="A222" s="345"/>
      <c r="B222" s="329" t="s">
        <v>4435</v>
      </c>
      <c r="C222" s="339" t="s">
        <v>4444</v>
      </c>
      <c r="D222" s="331">
        <v>7.71</v>
      </c>
      <c r="E222" s="332" t="s">
        <v>4089</v>
      </c>
      <c r="F222" s="333" t="s">
        <v>4445</v>
      </c>
      <c r="G222" s="334" t="s">
        <v>4106</v>
      </c>
      <c r="H222" s="332"/>
      <c r="I222" s="327">
        <v>314.95</v>
      </c>
      <c r="J222" s="328" t="str">
        <f t="shared" si="15"/>
        <v/>
      </c>
    </row>
    <row r="223" spans="1:10">
      <c r="A223" s="345"/>
      <c r="B223" s="303" t="s">
        <v>4435</v>
      </c>
      <c r="C223" s="304" t="s">
        <v>4446</v>
      </c>
      <c r="D223" s="305">
        <v>8.7929999999999993</v>
      </c>
      <c r="E223" s="306" t="s">
        <v>4089</v>
      </c>
      <c r="F223" s="307" t="s">
        <v>4447</v>
      </c>
      <c r="G223" s="308" t="s">
        <v>4109</v>
      </c>
      <c r="H223" s="306"/>
      <c r="I223" s="327">
        <v>345.4</v>
      </c>
      <c r="J223" s="328" t="str">
        <f t="shared" si="15"/>
        <v/>
      </c>
    </row>
    <row r="224" spans="1:10">
      <c r="A224" s="345"/>
      <c r="B224" s="303" t="s">
        <v>4435</v>
      </c>
      <c r="C224" s="304" t="s">
        <v>4448</v>
      </c>
      <c r="D224" s="305">
        <v>9.2289999999999992</v>
      </c>
      <c r="E224" s="306" t="s">
        <v>4089</v>
      </c>
      <c r="F224" s="307" t="s">
        <v>4449</v>
      </c>
      <c r="G224" s="308" t="s">
        <v>4112</v>
      </c>
      <c r="H224" s="306"/>
      <c r="I224" s="327">
        <v>364.9</v>
      </c>
      <c r="J224" s="328" t="str">
        <f t="shared" si="15"/>
        <v/>
      </c>
    </row>
    <row r="225" spans="1:10">
      <c r="A225" s="345"/>
      <c r="B225" s="303" t="s">
        <v>4435</v>
      </c>
      <c r="C225" s="304" t="s">
        <v>4450</v>
      </c>
      <c r="D225" s="305">
        <v>11.249000000000001</v>
      </c>
      <c r="E225" s="306" t="s">
        <v>4089</v>
      </c>
      <c r="F225" s="307" t="s">
        <v>4451</v>
      </c>
      <c r="G225" s="308" t="s">
        <v>4115</v>
      </c>
      <c r="H225" s="306"/>
      <c r="I225" s="327">
        <v>413.6</v>
      </c>
      <c r="J225" s="328" t="str">
        <f t="shared" si="15"/>
        <v/>
      </c>
    </row>
    <row r="226" spans="1:10">
      <c r="A226" s="345"/>
      <c r="B226" s="303" t="s">
        <v>4435</v>
      </c>
      <c r="C226" s="304" t="s">
        <v>4452</v>
      </c>
      <c r="D226" s="305">
        <v>12.351000000000001</v>
      </c>
      <c r="E226" s="306" t="s">
        <v>4089</v>
      </c>
      <c r="F226" s="307" t="s">
        <v>4453</v>
      </c>
      <c r="G226" s="308" t="s">
        <v>4118</v>
      </c>
      <c r="H226" s="306"/>
      <c r="I226" s="327">
        <v>462.35</v>
      </c>
      <c r="J226" s="328" t="str">
        <f t="shared" si="15"/>
        <v/>
      </c>
    </row>
    <row r="227" spans="1:10">
      <c r="A227" s="345"/>
      <c r="B227" s="329" t="s">
        <v>4435</v>
      </c>
      <c r="C227" s="339" t="s">
        <v>4454</v>
      </c>
      <c r="D227" s="331">
        <v>14.36</v>
      </c>
      <c r="E227" s="332" t="s">
        <v>4089</v>
      </c>
      <c r="F227" s="333" t="s">
        <v>4455</v>
      </c>
      <c r="G227" s="334" t="s">
        <v>3108</v>
      </c>
      <c r="H227" s="332"/>
      <c r="I227" s="327">
        <v>511.1</v>
      </c>
      <c r="J227" s="328" t="str">
        <f t="shared" si="15"/>
        <v/>
      </c>
    </row>
    <row r="228" spans="1:10">
      <c r="A228" s="345"/>
      <c r="B228" s="303" t="s">
        <v>4435</v>
      </c>
      <c r="C228" s="304" t="s">
        <v>4456</v>
      </c>
      <c r="D228" s="305">
        <v>16.038</v>
      </c>
      <c r="E228" s="306" t="s">
        <v>3951</v>
      </c>
      <c r="F228" s="307" t="s">
        <v>4457</v>
      </c>
      <c r="G228" s="308" t="s">
        <v>4310</v>
      </c>
      <c r="H228" s="306"/>
      <c r="I228" s="327">
        <v>560.70000000000005</v>
      </c>
      <c r="J228" s="328" t="str">
        <f t="shared" si="15"/>
        <v/>
      </c>
    </row>
    <row r="229" spans="1:10">
      <c r="A229" s="345"/>
      <c r="B229" s="303" t="s">
        <v>4435</v>
      </c>
      <c r="C229" s="304" t="s">
        <v>4458</v>
      </c>
      <c r="D229" s="305">
        <v>18.309000000000001</v>
      </c>
      <c r="E229" s="306" t="s">
        <v>3951</v>
      </c>
      <c r="F229" s="307" t="s">
        <v>4459</v>
      </c>
      <c r="G229" s="308" t="s">
        <v>4313</v>
      </c>
      <c r="H229" s="306"/>
      <c r="I229" s="327">
        <v>609.45000000000005</v>
      </c>
      <c r="J229" s="328" t="str">
        <f t="shared" si="15"/>
        <v/>
      </c>
    </row>
    <row r="230" spans="1:10">
      <c r="A230" s="345"/>
      <c r="B230" s="303" t="s">
        <v>4435</v>
      </c>
      <c r="C230" s="304" t="s">
        <v>4460</v>
      </c>
      <c r="D230" s="305">
        <v>19.460999999999999</v>
      </c>
      <c r="E230" s="306" t="s">
        <v>3951</v>
      </c>
      <c r="F230" s="307" t="s">
        <v>4461</v>
      </c>
      <c r="G230" s="308" t="s">
        <v>4316</v>
      </c>
      <c r="H230" s="306"/>
      <c r="I230" s="327">
        <v>658.2</v>
      </c>
      <c r="J230" s="328" t="str">
        <f t="shared" si="15"/>
        <v/>
      </c>
    </row>
    <row r="231" spans="1:10">
      <c r="A231" s="345"/>
      <c r="B231" s="303" t="s">
        <v>4435</v>
      </c>
      <c r="C231" s="304" t="s">
        <v>4462</v>
      </c>
      <c r="D231" s="305">
        <v>21.381</v>
      </c>
      <c r="E231" s="306" t="s">
        <v>3951</v>
      </c>
      <c r="F231" s="307" t="s">
        <v>4463</v>
      </c>
      <c r="G231" s="308" t="s">
        <v>4319</v>
      </c>
      <c r="H231" s="306"/>
      <c r="I231" s="327">
        <v>706.90000000000009</v>
      </c>
      <c r="J231" s="328" t="str">
        <f t="shared" si="15"/>
        <v/>
      </c>
    </row>
    <row r="232" spans="1:10">
      <c r="A232" s="345"/>
      <c r="B232" s="303" t="s">
        <v>4435</v>
      </c>
      <c r="C232" s="304" t="s">
        <v>4464</v>
      </c>
      <c r="D232" s="305">
        <v>22.9</v>
      </c>
      <c r="E232" s="306" t="s">
        <v>3951</v>
      </c>
      <c r="F232" s="307" t="s">
        <v>4465</v>
      </c>
      <c r="G232" s="308" t="s">
        <v>4322</v>
      </c>
      <c r="H232" s="306"/>
      <c r="I232" s="327">
        <v>755.65000000000009</v>
      </c>
      <c r="J232" s="328" t="str">
        <f t="shared" si="15"/>
        <v/>
      </c>
    </row>
    <row r="233" spans="1:10">
      <c r="A233" s="281"/>
      <c r="B233" s="281"/>
      <c r="C233" s="363"/>
      <c r="D233" s="281"/>
      <c r="E233" s="281"/>
      <c r="F233" s="281"/>
      <c r="G233" s="281"/>
      <c r="H233" s="281"/>
      <c r="I233" s="327"/>
      <c r="J233" s="325"/>
    </row>
    <row r="234" spans="1:10">
      <c r="A234" s="340"/>
      <c r="B234" s="340"/>
      <c r="C234" s="341"/>
      <c r="D234" s="340"/>
      <c r="E234" s="340"/>
      <c r="F234" s="340"/>
      <c r="G234" s="340"/>
      <c r="H234" s="340"/>
      <c r="I234" s="327"/>
      <c r="J234" s="325"/>
    </row>
    <row r="235" spans="1:10" s="317" customFormat="1">
      <c r="A235" s="309" t="s">
        <v>4466</v>
      </c>
      <c r="B235" s="310"/>
      <c r="C235" s="311"/>
      <c r="D235" s="312"/>
      <c r="E235" s="313"/>
      <c r="F235" s="310"/>
      <c r="G235" s="314"/>
      <c r="H235" s="315"/>
      <c r="I235" s="327"/>
      <c r="J235" s="325"/>
    </row>
    <row r="236" spans="1:10" ht="19.2">
      <c r="A236" s="318"/>
      <c r="B236" s="319" t="s">
        <v>4076</v>
      </c>
      <c r="C236" s="320" t="s">
        <v>4084</v>
      </c>
      <c r="D236" s="321" t="s">
        <v>4085</v>
      </c>
      <c r="E236" s="322" t="s">
        <v>4086</v>
      </c>
      <c r="F236" s="319" t="s">
        <v>4078</v>
      </c>
      <c r="G236" s="323" t="s">
        <v>4087</v>
      </c>
      <c r="H236" s="322"/>
      <c r="I236" s="327"/>
      <c r="J236" s="325"/>
    </row>
    <row r="237" spans="1:10">
      <c r="A237" s="345"/>
      <c r="B237" s="303" t="s">
        <v>4467</v>
      </c>
      <c r="C237" s="304" t="s">
        <v>4468</v>
      </c>
      <c r="D237" s="305">
        <v>4.782</v>
      </c>
      <c r="E237" s="306" t="s">
        <v>3951</v>
      </c>
      <c r="F237" s="307" t="s">
        <v>4469</v>
      </c>
      <c r="G237" s="308" t="s">
        <v>4094</v>
      </c>
      <c r="H237" s="306"/>
      <c r="I237" s="327">
        <v>217.55</v>
      </c>
      <c r="J237" s="328" t="str">
        <f t="shared" ref="J237:J251" si="16">IF($J$2&gt;0,I237*(100%-$J$2),CLEAN(""))</f>
        <v/>
      </c>
    </row>
    <row r="238" spans="1:10">
      <c r="A238" s="345"/>
      <c r="B238" s="303" t="s">
        <v>4467</v>
      </c>
      <c r="C238" s="304" t="s">
        <v>4470</v>
      </c>
      <c r="D238" s="305">
        <v>5.7649999999999997</v>
      </c>
      <c r="E238" s="306" t="s">
        <v>4089</v>
      </c>
      <c r="F238" s="307" t="s">
        <v>4471</v>
      </c>
      <c r="G238" s="308" t="s">
        <v>4097</v>
      </c>
      <c r="H238" s="306"/>
      <c r="I238" s="327">
        <v>246.8</v>
      </c>
      <c r="J238" s="328" t="str">
        <f t="shared" si="16"/>
        <v/>
      </c>
    </row>
    <row r="239" spans="1:10">
      <c r="A239" s="345"/>
      <c r="B239" s="303" t="s">
        <v>4467</v>
      </c>
      <c r="C239" s="304" t="s">
        <v>4472</v>
      </c>
      <c r="D239" s="305">
        <v>6.476</v>
      </c>
      <c r="E239" s="306" t="s">
        <v>4089</v>
      </c>
      <c r="F239" s="307" t="s">
        <v>4473</v>
      </c>
      <c r="G239" s="308" t="s">
        <v>4100</v>
      </c>
      <c r="H239" s="306"/>
      <c r="I239" s="327">
        <v>266.25</v>
      </c>
      <c r="J239" s="328" t="str">
        <f t="shared" si="16"/>
        <v/>
      </c>
    </row>
    <row r="240" spans="1:10">
      <c r="A240" s="345"/>
      <c r="B240" s="303" t="s">
        <v>4467</v>
      </c>
      <c r="C240" s="304" t="s">
        <v>4474</v>
      </c>
      <c r="D240" s="305">
        <v>7.3659999999999997</v>
      </c>
      <c r="E240" s="306" t="s">
        <v>4089</v>
      </c>
      <c r="F240" s="307" t="s">
        <v>4475</v>
      </c>
      <c r="G240" s="308" t="s">
        <v>4103</v>
      </c>
      <c r="H240" s="306"/>
      <c r="I240" s="327">
        <v>295.45</v>
      </c>
      <c r="J240" s="328" t="str">
        <f t="shared" si="16"/>
        <v/>
      </c>
    </row>
    <row r="241" spans="1:10">
      <c r="A241" s="345"/>
      <c r="B241" s="329" t="s">
        <v>4467</v>
      </c>
      <c r="C241" s="339" t="s">
        <v>4476</v>
      </c>
      <c r="D241" s="331">
        <v>8.048</v>
      </c>
      <c r="E241" s="332" t="s">
        <v>4089</v>
      </c>
      <c r="F241" s="333" t="s">
        <v>4477</v>
      </c>
      <c r="G241" s="334" t="s">
        <v>4106</v>
      </c>
      <c r="H241" s="332"/>
      <c r="I241" s="327">
        <v>314.95</v>
      </c>
      <c r="J241" s="328" t="str">
        <f t="shared" si="16"/>
        <v/>
      </c>
    </row>
    <row r="242" spans="1:10">
      <c r="A242" s="345"/>
      <c r="B242" s="303" t="s">
        <v>4467</v>
      </c>
      <c r="C242" s="304" t="s">
        <v>4478</v>
      </c>
      <c r="D242" s="305">
        <v>9.2189999999999994</v>
      </c>
      <c r="E242" s="306" t="s">
        <v>4089</v>
      </c>
      <c r="F242" s="307" t="s">
        <v>4479</v>
      </c>
      <c r="G242" s="308" t="s">
        <v>4109</v>
      </c>
      <c r="H242" s="306"/>
      <c r="I242" s="327">
        <v>345.4</v>
      </c>
      <c r="J242" s="328" t="str">
        <f t="shared" si="16"/>
        <v/>
      </c>
    </row>
    <row r="243" spans="1:10">
      <c r="A243" s="345"/>
      <c r="B243" s="303" t="s">
        <v>4467</v>
      </c>
      <c r="C243" s="304" t="s">
        <v>4480</v>
      </c>
      <c r="D243" s="305">
        <v>9.8360000000000003</v>
      </c>
      <c r="E243" s="306" t="s">
        <v>4089</v>
      </c>
      <c r="F243" s="307" t="s">
        <v>4481</v>
      </c>
      <c r="G243" s="308" t="s">
        <v>4112</v>
      </c>
      <c r="H243" s="306"/>
      <c r="I243" s="327">
        <v>364.9</v>
      </c>
      <c r="J243" s="328" t="str">
        <f t="shared" si="16"/>
        <v/>
      </c>
    </row>
    <row r="244" spans="1:10">
      <c r="A244" s="345"/>
      <c r="B244" s="303" t="s">
        <v>4467</v>
      </c>
      <c r="C244" s="304" t="s">
        <v>4482</v>
      </c>
      <c r="D244" s="305">
        <v>11.472</v>
      </c>
      <c r="E244" s="306" t="s">
        <v>4089</v>
      </c>
      <c r="F244" s="307" t="s">
        <v>4483</v>
      </c>
      <c r="G244" s="308" t="s">
        <v>4115</v>
      </c>
      <c r="H244" s="306"/>
      <c r="I244" s="327">
        <v>413.6</v>
      </c>
      <c r="J244" s="328" t="str">
        <f t="shared" si="16"/>
        <v/>
      </c>
    </row>
    <row r="245" spans="1:10">
      <c r="A245" s="345"/>
      <c r="B245" s="303" t="s">
        <v>4467</v>
      </c>
      <c r="C245" s="304" t="s">
        <v>4484</v>
      </c>
      <c r="D245" s="305">
        <v>13.005000000000001</v>
      </c>
      <c r="E245" s="306" t="s">
        <v>3951</v>
      </c>
      <c r="F245" s="307" t="s">
        <v>4485</v>
      </c>
      <c r="G245" s="308" t="s">
        <v>4118</v>
      </c>
      <c r="H245" s="306"/>
      <c r="I245" s="327">
        <v>462.35</v>
      </c>
      <c r="J245" s="328" t="str">
        <f t="shared" si="16"/>
        <v/>
      </c>
    </row>
    <row r="246" spans="1:10">
      <c r="A246" s="345"/>
      <c r="B246" s="329" t="s">
        <v>4467</v>
      </c>
      <c r="C246" s="339" t="s">
        <v>4486</v>
      </c>
      <c r="D246" s="331">
        <v>13.945</v>
      </c>
      <c r="E246" s="332" t="s">
        <v>3951</v>
      </c>
      <c r="F246" s="333" t="s">
        <v>4487</v>
      </c>
      <c r="G246" s="334" t="s">
        <v>3108</v>
      </c>
      <c r="H246" s="332"/>
      <c r="I246" s="327">
        <v>511.1</v>
      </c>
      <c r="J246" s="328" t="str">
        <f t="shared" si="16"/>
        <v/>
      </c>
    </row>
    <row r="247" spans="1:10">
      <c r="A247" s="345"/>
      <c r="B247" s="303" t="s">
        <v>4467</v>
      </c>
      <c r="C247" s="304" t="s">
        <v>4488</v>
      </c>
      <c r="D247" s="305">
        <v>16.616</v>
      </c>
      <c r="E247" s="306" t="s">
        <v>3951</v>
      </c>
      <c r="F247" s="307" t="s">
        <v>4489</v>
      </c>
      <c r="G247" s="308" t="s">
        <v>4310</v>
      </c>
      <c r="H247" s="306"/>
      <c r="I247" s="327">
        <v>560.70000000000005</v>
      </c>
      <c r="J247" s="328" t="str">
        <f t="shared" si="16"/>
        <v/>
      </c>
    </row>
    <row r="248" spans="1:10">
      <c r="A248" s="345"/>
      <c r="B248" s="303" t="s">
        <v>4467</v>
      </c>
      <c r="C248" s="304" t="s">
        <v>4490</v>
      </c>
      <c r="D248" s="305">
        <v>18.387</v>
      </c>
      <c r="E248" s="306" t="s">
        <v>3951</v>
      </c>
      <c r="F248" s="307" t="s">
        <v>4491</v>
      </c>
      <c r="G248" s="308" t="s">
        <v>4313</v>
      </c>
      <c r="H248" s="306"/>
      <c r="I248" s="327">
        <v>609.45000000000005</v>
      </c>
      <c r="J248" s="328" t="str">
        <f t="shared" si="16"/>
        <v/>
      </c>
    </row>
    <row r="249" spans="1:10">
      <c r="A249" s="345"/>
      <c r="B249" s="303" t="s">
        <v>4467</v>
      </c>
      <c r="C249" s="304" t="s">
        <v>4492</v>
      </c>
      <c r="D249" s="305">
        <v>18.45</v>
      </c>
      <c r="E249" s="306" t="s">
        <v>3951</v>
      </c>
      <c r="F249" s="307" t="s">
        <v>4493</v>
      </c>
      <c r="G249" s="308" t="s">
        <v>4316</v>
      </c>
      <c r="H249" s="306"/>
      <c r="I249" s="327">
        <v>658.2</v>
      </c>
      <c r="J249" s="328" t="str">
        <f t="shared" si="16"/>
        <v/>
      </c>
    </row>
    <row r="250" spans="1:10">
      <c r="A250" s="345"/>
      <c r="B250" s="303" t="s">
        <v>4467</v>
      </c>
      <c r="C250" s="304" t="s">
        <v>4494</v>
      </c>
      <c r="D250" s="305">
        <v>20.03</v>
      </c>
      <c r="E250" s="306" t="s">
        <v>3951</v>
      </c>
      <c r="F250" s="307" t="s">
        <v>4495</v>
      </c>
      <c r="G250" s="308" t="s">
        <v>4319</v>
      </c>
      <c r="H250" s="306"/>
      <c r="I250" s="327">
        <v>706.90000000000009</v>
      </c>
      <c r="J250" s="328" t="str">
        <f t="shared" si="16"/>
        <v/>
      </c>
    </row>
    <row r="251" spans="1:10">
      <c r="A251" s="345"/>
      <c r="B251" s="344" t="s">
        <v>4467</v>
      </c>
      <c r="C251" s="365" t="s">
        <v>4496</v>
      </c>
      <c r="D251" s="366">
        <v>21.56</v>
      </c>
      <c r="E251" s="346" t="s">
        <v>3951</v>
      </c>
      <c r="F251" s="347" t="s">
        <v>4497</v>
      </c>
      <c r="G251" s="348" t="s">
        <v>4322</v>
      </c>
      <c r="H251" s="346"/>
      <c r="I251" s="327">
        <v>755.65000000000009</v>
      </c>
      <c r="J251" s="328" t="str">
        <f t="shared" si="16"/>
        <v/>
      </c>
    </row>
    <row r="252" spans="1:10">
      <c r="A252" s="345"/>
      <c r="B252" s="344"/>
      <c r="C252" s="365"/>
      <c r="D252" s="366"/>
      <c r="E252" s="346"/>
      <c r="F252" s="347"/>
      <c r="G252" s="348"/>
      <c r="H252" s="346"/>
      <c r="I252" s="327"/>
      <c r="J252" s="325"/>
    </row>
    <row r="253" spans="1:10">
      <c r="A253" s="302"/>
      <c r="B253" s="335"/>
      <c r="C253" s="336"/>
      <c r="D253" s="337"/>
      <c r="E253" s="301"/>
      <c r="F253" s="367"/>
      <c r="G253" s="338"/>
      <c r="H253" s="301"/>
      <c r="I253" s="327"/>
      <c r="J253" s="325"/>
    </row>
    <row r="254" spans="1:10" s="317" customFormat="1">
      <c r="A254" s="309" t="s">
        <v>4498</v>
      </c>
      <c r="B254" s="310"/>
      <c r="C254" s="311"/>
      <c r="D254" s="312"/>
      <c r="E254" s="313"/>
      <c r="F254" s="310"/>
      <c r="G254" s="314"/>
      <c r="H254" s="315"/>
      <c r="I254" s="327"/>
      <c r="J254" s="325"/>
    </row>
    <row r="255" spans="1:10" ht="19.2">
      <c r="A255" s="318"/>
      <c r="B255" s="319" t="s">
        <v>4076</v>
      </c>
      <c r="C255" s="320" t="s">
        <v>4084</v>
      </c>
      <c r="D255" s="321" t="s">
        <v>4085</v>
      </c>
      <c r="E255" s="322" t="s">
        <v>4086</v>
      </c>
      <c r="F255" s="319" t="s">
        <v>4078</v>
      </c>
      <c r="G255" s="323" t="s">
        <v>4087</v>
      </c>
      <c r="H255" s="322"/>
      <c r="I255" s="327"/>
      <c r="J255" s="325"/>
    </row>
    <row r="256" spans="1:10">
      <c r="A256" s="345"/>
      <c r="B256" s="303" t="s">
        <v>4403</v>
      </c>
      <c r="C256" s="304" t="s">
        <v>4499</v>
      </c>
      <c r="D256" s="305">
        <v>3.98</v>
      </c>
      <c r="E256" s="306" t="s">
        <v>4089</v>
      </c>
      <c r="F256" s="307" t="s">
        <v>4500</v>
      </c>
      <c r="G256" s="308" t="s">
        <v>4094</v>
      </c>
      <c r="H256" s="306"/>
      <c r="I256" s="327">
        <v>201.60000000000002</v>
      </c>
      <c r="J256" s="328" t="str">
        <f t="shared" ref="J256:J270" si="17">IF($J$2&gt;0,I256*(100%-$J$2),CLEAN(""))</f>
        <v/>
      </c>
    </row>
    <row r="257" spans="1:10">
      <c r="A257" s="345"/>
      <c r="B257" s="303" t="s">
        <v>4403</v>
      </c>
      <c r="C257" s="304" t="s">
        <v>4501</v>
      </c>
      <c r="D257" s="305">
        <v>4.92</v>
      </c>
      <c r="E257" s="306" t="s">
        <v>4089</v>
      </c>
      <c r="F257" s="307" t="s">
        <v>4502</v>
      </c>
      <c r="G257" s="308" t="s">
        <v>4097</v>
      </c>
      <c r="H257" s="306"/>
      <c r="I257" s="327">
        <v>230.85000000000002</v>
      </c>
      <c r="J257" s="328" t="str">
        <f t="shared" si="17"/>
        <v/>
      </c>
    </row>
    <row r="258" spans="1:10">
      <c r="A258" s="345"/>
      <c r="B258" s="303" t="s">
        <v>4403</v>
      </c>
      <c r="C258" s="304" t="s">
        <v>4503</v>
      </c>
      <c r="D258" s="305">
        <v>5.54</v>
      </c>
      <c r="E258" s="306" t="s">
        <v>4089</v>
      </c>
      <c r="F258" s="307" t="s">
        <v>4504</v>
      </c>
      <c r="G258" s="308" t="s">
        <v>4100</v>
      </c>
      <c r="H258" s="306"/>
      <c r="I258" s="327">
        <v>250.3</v>
      </c>
      <c r="J258" s="328" t="str">
        <f t="shared" si="17"/>
        <v/>
      </c>
    </row>
    <row r="259" spans="1:10">
      <c r="A259" s="345"/>
      <c r="B259" s="303" t="s">
        <v>4403</v>
      </c>
      <c r="C259" s="304" t="s">
        <v>4505</v>
      </c>
      <c r="D259" s="305">
        <v>6.48</v>
      </c>
      <c r="E259" s="306" t="s">
        <v>4089</v>
      </c>
      <c r="F259" s="307" t="s">
        <v>4506</v>
      </c>
      <c r="G259" s="308" t="s">
        <v>4103</v>
      </c>
      <c r="H259" s="306"/>
      <c r="I259" s="327">
        <v>279.55</v>
      </c>
      <c r="J259" s="328" t="str">
        <f t="shared" si="17"/>
        <v/>
      </c>
    </row>
    <row r="260" spans="1:10">
      <c r="A260" s="345"/>
      <c r="B260" s="329" t="s">
        <v>4403</v>
      </c>
      <c r="C260" s="339" t="s">
        <v>4507</v>
      </c>
      <c r="D260" s="331">
        <v>7.1</v>
      </c>
      <c r="E260" s="332" t="s">
        <v>4089</v>
      </c>
      <c r="F260" s="333" t="s">
        <v>4508</v>
      </c>
      <c r="G260" s="334" t="s">
        <v>4106</v>
      </c>
      <c r="H260" s="332"/>
      <c r="I260" s="327">
        <v>299.05</v>
      </c>
      <c r="J260" s="328" t="str">
        <f t="shared" si="17"/>
        <v/>
      </c>
    </row>
    <row r="261" spans="1:10">
      <c r="A261" s="345"/>
      <c r="B261" s="303" t="s">
        <v>4403</v>
      </c>
      <c r="C261" s="304" t="s">
        <v>4509</v>
      </c>
      <c r="D261" s="305">
        <v>8.0399999999999991</v>
      </c>
      <c r="E261" s="306" t="s">
        <v>4089</v>
      </c>
      <c r="F261" s="307" t="s">
        <v>4510</v>
      </c>
      <c r="G261" s="308" t="s">
        <v>4109</v>
      </c>
      <c r="H261" s="306"/>
      <c r="I261" s="327">
        <v>328.3</v>
      </c>
      <c r="J261" s="328" t="str">
        <f t="shared" si="17"/>
        <v/>
      </c>
    </row>
    <row r="262" spans="1:10">
      <c r="A262" s="345"/>
      <c r="B262" s="303" t="s">
        <v>4403</v>
      </c>
      <c r="C262" s="304" t="s">
        <v>4511</v>
      </c>
      <c r="D262" s="305">
        <v>8.66</v>
      </c>
      <c r="E262" s="306" t="s">
        <v>4089</v>
      </c>
      <c r="F262" s="307" t="s">
        <v>4512</v>
      </c>
      <c r="G262" s="308" t="s">
        <v>4112</v>
      </c>
      <c r="H262" s="306"/>
      <c r="I262" s="327">
        <v>348.15</v>
      </c>
      <c r="J262" s="328" t="str">
        <f t="shared" si="17"/>
        <v/>
      </c>
    </row>
    <row r="263" spans="1:10">
      <c r="A263" s="345"/>
      <c r="B263" s="303" t="s">
        <v>4403</v>
      </c>
      <c r="C263" s="304" t="s">
        <v>4513</v>
      </c>
      <c r="D263" s="305">
        <v>10.220000000000001</v>
      </c>
      <c r="E263" s="306" t="s">
        <v>4089</v>
      </c>
      <c r="F263" s="307" t="s">
        <v>4514</v>
      </c>
      <c r="G263" s="308" t="s">
        <v>4115</v>
      </c>
      <c r="H263" s="306"/>
      <c r="I263" s="327">
        <v>397.35</v>
      </c>
      <c r="J263" s="328" t="str">
        <f t="shared" si="17"/>
        <v/>
      </c>
    </row>
    <row r="264" spans="1:10">
      <c r="A264" s="345"/>
      <c r="B264" s="303" t="s">
        <v>4403</v>
      </c>
      <c r="C264" s="304" t="s">
        <v>4515</v>
      </c>
      <c r="D264" s="305">
        <v>11.78</v>
      </c>
      <c r="E264" s="306" t="s">
        <v>4089</v>
      </c>
      <c r="F264" s="307" t="s">
        <v>4516</v>
      </c>
      <c r="G264" s="308" t="s">
        <v>4118</v>
      </c>
      <c r="H264" s="306"/>
      <c r="I264" s="327">
        <v>446.1</v>
      </c>
      <c r="J264" s="328" t="str">
        <f t="shared" si="17"/>
        <v/>
      </c>
    </row>
    <row r="265" spans="1:10">
      <c r="A265" s="345"/>
      <c r="B265" s="329" t="s">
        <v>4403</v>
      </c>
      <c r="C265" s="339" t="s">
        <v>4517</v>
      </c>
      <c r="D265" s="331">
        <v>13.34</v>
      </c>
      <c r="E265" s="332" t="s">
        <v>4089</v>
      </c>
      <c r="F265" s="333" t="s">
        <v>4518</v>
      </c>
      <c r="G265" s="334" t="s">
        <v>3108</v>
      </c>
      <c r="H265" s="332"/>
      <c r="I265" s="327">
        <v>496.05</v>
      </c>
      <c r="J265" s="328" t="str">
        <f t="shared" si="17"/>
        <v/>
      </c>
    </row>
    <row r="266" spans="1:10">
      <c r="A266" s="345"/>
      <c r="B266" s="303" t="s">
        <v>4403</v>
      </c>
      <c r="C266" s="304" t="s">
        <v>4519</v>
      </c>
      <c r="D266" s="305">
        <v>14.89</v>
      </c>
      <c r="E266" s="306" t="s">
        <v>3951</v>
      </c>
      <c r="F266" s="307" t="s">
        <v>4520</v>
      </c>
      <c r="G266" s="308" t="s">
        <v>4310</v>
      </c>
      <c r="H266" s="306"/>
      <c r="I266" s="327">
        <v>544.75</v>
      </c>
      <c r="J266" s="328" t="str">
        <f t="shared" si="17"/>
        <v/>
      </c>
    </row>
    <row r="267" spans="1:10">
      <c r="A267" s="345"/>
      <c r="B267" s="303" t="s">
        <v>4403</v>
      </c>
      <c r="C267" s="304" t="s">
        <v>4521</v>
      </c>
      <c r="D267" s="305">
        <v>16.45</v>
      </c>
      <c r="E267" s="306" t="s">
        <v>3951</v>
      </c>
      <c r="F267" s="307" t="s">
        <v>4522</v>
      </c>
      <c r="G267" s="308" t="s">
        <v>4313</v>
      </c>
      <c r="H267" s="306"/>
      <c r="I267" s="327">
        <v>593.5</v>
      </c>
      <c r="J267" s="328" t="str">
        <f t="shared" si="17"/>
        <v/>
      </c>
    </row>
    <row r="268" spans="1:10">
      <c r="A268" s="345"/>
      <c r="B268" s="303" t="s">
        <v>4403</v>
      </c>
      <c r="C268" s="304" t="s">
        <v>4523</v>
      </c>
      <c r="D268" s="305">
        <v>18.010000000000002</v>
      </c>
      <c r="E268" s="306" t="s">
        <v>3951</v>
      </c>
      <c r="F268" s="307" t="s">
        <v>4524</v>
      </c>
      <c r="G268" s="308" t="s">
        <v>4316</v>
      </c>
      <c r="H268" s="306"/>
      <c r="I268" s="327">
        <v>643.15000000000009</v>
      </c>
      <c r="J268" s="328" t="str">
        <f t="shared" si="17"/>
        <v/>
      </c>
    </row>
    <row r="269" spans="1:10">
      <c r="A269" s="345"/>
      <c r="B269" s="344" t="s">
        <v>4403</v>
      </c>
      <c r="C269" s="365" t="s">
        <v>4525</v>
      </c>
      <c r="D269" s="366">
        <v>19.57</v>
      </c>
      <c r="E269" s="346" t="s">
        <v>3951</v>
      </c>
      <c r="F269" s="347" t="s">
        <v>4526</v>
      </c>
      <c r="G269" s="348" t="s">
        <v>4319</v>
      </c>
      <c r="H269" s="346"/>
      <c r="I269" s="327">
        <v>691.80000000000007</v>
      </c>
      <c r="J269" s="328" t="str">
        <f t="shared" si="17"/>
        <v/>
      </c>
    </row>
    <row r="270" spans="1:10">
      <c r="A270" s="345"/>
      <c r="B270" s="344" t="s">
        <v>4403</v>
      </c>
      <c r="C270" s="365" t="s">
        <v>4527</v>
      </c>
      <c r="D270" s="366">
        <v>21.13</v>
      </c>
      <c r="E270" s="346" t="s">
        <v>3951</v>
      </c>
      <c r="F270" s="347" t="s">
        <v>4528</v>
      </c>
      <c r="G270" s="348" t="s">
        <v>4322</v>
      </c>
      <c r="H270" s="346"/>
      <c r="I270" s="327">
        <v>741.45</v>
      </c>
      <c r="J270" s="328" t="str">
        <f t="shared" si="17"/>
        <v/>
      </c>
    </row>
    <row r="271" spans="1:10">
      <c r="A271" s="345"/>
      <c r="B271" s="344"/>
      <c r="C271" s="365"/>
      <c r="D271" s="366"/>
      <c r="E271" s="346"/>
      <c r="F271" s="347"/>
      <c r="G271" s="348"/>
      <c r="H271" s="346"/>
      <c r="I271" s="327"/>
      <c r="J271" s="325"/>
    </row>
    <row r="272" spans="1:10">
      <c r="I272" s="327"/>
      <c r="J272" s="325"/>
    </row>
    <row r="273" spans="1:10" s="317" customFormat="1">
      <c r="A273" s="309" t="s">
        <v>4529</v>
      </c>
      <c r="B273" s="353"/>
      <c r="C273" s="350"/>
      <c r="D273" s="351"/>
      <c r="E273" s="352"/>
      <c r="F273" s="353"/>
      <c r="G273" s="354"/>
      <c r="H273" s="352"/>
      <c r="I273" s="327"/>
      <c r="J273" s="325"/>
    </row>
    <row r="274" spans="1:10" ht="19.2">
      <c r="A274" s="318"/>
      <c r="B274" s="319" t="s">
        <v>4076</v>
      </c>
      <c r="C274" s="320" t="s">
        <v>4084</v>
      </c>
      <c r="D274" s="321" t="s">
        <v>4085</v>
      </c>
      <c r="E274" s="322" t="s">
        <v>4086</v>
      </c>
      <c r="F274" s="319" t="s">
        <v>4078</v>
      </c>
      <c r="G274" s="323" t="s">
        <v>4087</v>
      </c>
      <c r="H274" s="322"/>
      <c r="I274" s="327"/>
      <c r="J274" s="325"/>
    </row>
    <row r="275" spans="1:10">
      <c r="A275" s="345"/>
      <c r="B275" s="303" t="s">
        <v>4435</v>
      </c>
      <c r="C275" s="304" t="s">
        <v>4530</v>
      </c>
      <c r="D275" s="305">
        <v>3.98</v>
      </c>
      <c r="E275" s="306" t="s">
        <v>4089</v>
      </c>
      <c r="F275" s="307" t="s">
        <v>4531</v>
      </c>
      <c r="G275" s="308" t="s">
        <v>4094</v>
      </c>
      <c r="H275" s="306"/>
      <c r="I275" s="327">
        <v>201.60000000000002</v>
      </c>
      <c r="J275" s="328" t="str">
        <f t="shared" ref="J275:J289" si="18">IF($J$2&gt;0,I275*(100%-$J$2),CLEAN(""))</f>
        <v/>
      </c>
    </row>
    <row r="276" spans="1:10">
      <c r="A276" s="345"/>
      <c r="B276" s="303" t="s">
        <v>4435</v>
      </c>
      <c r="C276" s="304" t="s">
        <v>4532</v>
      </c>
      <c r="D276" s="305">
        <v>4.92</v>
      </c>
      <c r="E276" s="306" t="s">
        <v>3951</v>
      </c>
      <c r="F276" s="307" t="s">
        <v>4533</v>
      </c>
      <c r="G276" s="308" t="s">
        <v>4097</v>
      </c>
      <c r="H276" s="306"/>
      <c r="I276" s="327">
        <v>230.85000000000002</v>
      </c>
      <c r="J276" s="328" t="str">
        <f t="shared" si="18"/>
        <v/>
      </c>
    </row>
    <row r="277" spans="1:10">
      <c r="A277" s="345"/>
      <c r="B277" s="303" t="s">
        <v>4435</v>
      </c>
      <c r="C277" s="304" t="s">
        <v>4534</v>
      </c>
      <c r="D277" s="305">
        <v>5.54</v>
      </c>
      <c r="E277" s="306" t="s">
        <v>4089</v>
      </c>
      <c r="F277" s="307" t="s">
        <v>4535</v>
      </c>
      <c r="G277" s="308" t="s">
        <v>4100</v>
      </c>
      <c r="H277" s="306"/>
      <c r="I277" s="327">
        <v>250.3</v>
      </c>
      <c r="J277" s="328" t="str">
        <f t="shared" si="18"/>
        <v/>
      </c>
    </row>
    <row r="278" spans="1:10">
      <c r="A278" s="345"/>
      <c r="B278" s="303" t="s">
        <v>4435</v>
      </c>
      <c r="C278" s="304" t="s">
        <v>4536</v>
      </c>
      <c r="D278" s="305">
        <v>6.48</v>
      </c>
      <c r="E278" s="306" t="s">
        <v>3951</v>
      </c>
      <c r="F278" s="307" t="s">
        <v>4537</v>
      </c>
      <c r="G278" s="308" t="s">
        <v>4103</v>
      </c>
      <c r="H278" s="306"/>
      <c r="I278" s="327">
        <v>279.55</v>
      </c>
      <c r="J278" s="328" t="str">
        <f t="shared" si="18"/>
        <v/>
      </c>
    </row>
    <row r="279" spans="1:10">
      <c r="A279" s="345"/>
      <c r="B279" s="329" t="s">
        <v>4435</v>
      </c>
      <c r="C279" s="339" t="s">
        <v>4538</v>
      </c>
      <c r="D279" s="331">
        <v>7.1</v>
      </c>
      <c r="E279" s="332" t="s">
        <v>4089</v>
      </c>
      <c r="F279" s="333" t="s">
        <v>4539</v>
      </c>
      <c r="G279" s="334" t="s">
        <v>4106</v>
      </c>
      <c r="H279" s="332"/>
      <c r="I279" s="327">
        <v>299.05</v>
      </c>
      <c r="J279" s="328" t="str">
        <f t="shared" si="18"/>
        <v/>
      </c>
    </row>
    <row r="280" spans="1:10">
      <c r="A280" s="345"/>
      <c r="B280" s="303" t="s">
        <v>4435</v>
      </c>
      <c r="C280" s="304" t="s">
        <v>4540</v>
      </c>
      <c r="D280" s="305">
        <v>8.0399999999999991</v>
      </c>
      <c r="E280" s="306" t="s">
        <v>4089</v>
      </c>
      <c r="F280" s="307" t="s">
        <v>4541</v>
      </c>
      <c r="G280" s="308" t="s">
        <v>4109</v>
      </c>
      <c r="H280" s="306"/>
      <c r="I280" s="327">
        <v>328.3</v>
      </c>
      <c r="J280" s="328" t="str">
        <f t="shared" si="18"/>
        <v/>
      </c>
    </row>
    <row r="281" spans="1:10">
      <c r="A281" s="345"/>
      <c r="B281" s="303" t="s">
        <v>4435</v>
      </c>
      <c r="C281" s="304" t="s">
        <v>4542</v>
      </c>
      <c r="D281" s="305">
        <v>8.66</v>
      </c>
      <c r="E281" s="306" t="s">
        <v>4089</v>
      </c>
      <c r="F281" s="307" t="s">
        <v>4543</v>
      </c>
      <c r="G281" s="308" t="s">
        <v>4112</v>
      </c>
      <c r="H281" s="306"/>
      <c r="I281" s="327">
        <v>348.15</v>
      </c>
      <c r="J281" s="328" t="str">
        <f t="shared" si="18"/>
        <v/>
      </c>
    </row>
    <row r="282" spans="1:10">
      <c r="A282" s="345"/>
      <c r="B282" s="303" t="s">
        <v>4435</v>
      </c>
      <c r="C282" s="304" t="s">
        <v>4544</v>
      </c>
      <c r="D282" s="305">
        <v>10.220000000000001</v>
      </c>
      <c r="E282" s="306" t="s">
        <v>4089</v>
      </c>
      <c r="F282" s="307" t="s">
        <v>4545</v>
      </c>
      <c r="G282" s="308" t="s">
        <v>4115</v>
      </c>
      <c r="H282" s="306"/>
      <c r="I282" s="327">
        <v>397.35</v>
      </c>
      <c r="J282" s="328" t="str">
        <f t="shared" si="18"/>
        <v/>
      </c>
    </row>
    <row r="283" spans="1:10">
      <c r="A283" s="345"/>
      <c r="B283" s="303" t="s">
        <v>4435</v>
      </c>
      <c r="C283" s="304" t="s">
        <v>4546</v>
      </c>
      <c r="D283" s="305">
        <v>11.78</v>
      </c>
      <c r="E283" s="306" t="s">
        <v>4089</v>
      </c>
      <c r="F283" s="307" t="s">
        <v>4547</v>
      </c>
      <c r="G283" s="308" t="s">
        <v>4118</v>
      </c>
      <c r="H283" s="306"/>
      <c r="I283" s="327">
        <v>446.1</v>
      </c>
      <c r="J283" s="328" t="str">
        <f t="shared" si="18"/>
        <v/>
      </c>
    </row>
    <row r="284" spans="1:10">
      <c r="A284" s="345"/>
      <c r="B284" s="329" t="s">
        <v>4435</v>
      </c>
      <c r="C284" s="339" t="s">
        <v>4548</v>
      </c>
      <c r="D284" s="331">
        <v>13.33</v>
      </c>
      <c r="E284" s="332" t="s">
        <v>4089</v>
      </c>
      <c r="F284" s="333" t="s">
        <v>4549</v>
      </c>
      <c r="G284" s="334" t="s">
        <v>3108</v>
      </c>
      <c r="H284" s="332"/>
      <c r="I284" s="327">
        <v>496.05</v>
      </c>
      <c r="J284" s="328" t="str">
        <f t="shared" si="18"/>
        <v/>
      </c>
    </row>
    <row r="285" spans="1:10">
      <c r="A285" s="345"/>
      <c r="B285" s="303" t="s">
        <v>4435</v>
      </c>
      <c r="C285" s="304" t="s">
        <v>4550</v>
      </c>
      <c r="D285" s="305">
        <v>14.89</v>
      </c>
      <c r="E285" s="306" t="s">
        <v>3951</v>
      </c>
      <c r="F285" s="307" t="s">
        <v>4551</v>
      </c>
      <c r="G285" s="308" t="s">
        <v>4310</v>
      </c>
      <c r="H285" s="306"/>
      <c r="I285" s="327">
        <v>544.75</v>
      </c>
      <c r="J285" s="328" t="str">
        <f t="shared" si="18"/>
        <v/>
      </c>
    </row>
    <row r="286" spans="1:10">
      <c r="A286" s="345"/>
      <c r="B286" s="303" t="s">
        <v>4435</v>
      </c>
      <c r="C286" s="304" t="s">
        <v>4552</v>
      </c>
      <c r="D286" s="305">
        <v>16.45</v>
      </c>
      <c r="E286" s="306" t="s">
        <v>3951</v>
      </c>
      <c r="F286" s="307" t="s">
        <v>4553</v>
      </c>
      <c r="G286" s="308" t="s">
        <v>4313</v>
      </c>
      <c r="H286" s="306"/>
      <c r="I286" s="327">
        <v>593.5</v>
      </c>
      <c r="J286" s="328" t="str">
        <f t="shared" si="18"/>
        <v/>
      </c>
    </row>
    <row r="287" spans="1:10">
      <c r="A287" s="345"/>
      <c r="B287" s="303" t="s">
        <v>4435</v>
      </c>
      <c r="C287" s="304" t="s">
        <v>4554</v>
      </c>
      <c r="D287" s="305">
        <v>18.010000000000002</v>
      </c>
      <c r="E287" s="306" t="s">
        <v>3951</v>
      </c>
      <c r="F287" s="307" t="s">
        <v>4555</v>
      </c>
      <c r="G287" s="308" t="s">
        <v>4316</v>
      </c>
      <c r="H287" s="306"/>
      <c r="I287" s="327">
        <v>643.15000000000009</v>
      </c>
      <c r="J287" s="328" t="str">
        <f t="shared" si="18"/>
        <v/>
      </c>
    </row>
    <row r="288" spans="1:10">
      <c r="A288" s="345"/>
      <c r="B288" s="303" t="s">
        <v>4435</v>
      </c>
      <c r="C288" s="304" t="s">
        <v>4556</v>
      </c>
      <c r="D288" s="305">
        <v>19.57</v>
      </c>
      <c r="E288" s="306" t="s">
        <v>3951</v>
      </c>
      <c r="F288" s="307" t="s">
        <v>4557</v>
      </c>
      <c r="G288" s="308" t="s">
        <v>4319</v>
      </c>
      <c r="H288" s="306"/>
      <c r="I288" s="327">
        <v>691.80000000000007</v>
      </c>
      <c r="J288" s="328" t="str">
        <f t="shared" si="18"/>
        <v/>
      </c>
    </row>
    <row r="289" spans="1:10">
      <c r="A289" s="345"/>
      <c r="B289" s="303" t="s">
        <v>4435</v>
      </c>
      <c r="C289" s="304" t="s">
        <v>4558</v>
      </c>
      <c r="D289" s="305">
        <v>21.2</v>
      </c>
      <c r="E289" s="306" t="s">
        <v>3951</v>
      </c>
      <c r="F289" s="307" t="s">
        <v>4559</v>
      </c>
      <c r="G289" s="308" t="s">
        <v>4322</v>
      </c>
      <c r="H289" s="306"/>
      <c r="I289" s="327">
        <v>741.45</v>
      </c>
      <c r="J289" s="328" t="str">
        <f t="shared" si="18"/>
        <v/>
      </c>
    </row>
    <row r="290" spans="1:10">
      <c r="A290" s="345"/>
      <c r="B290" s="303"/>
      <c r="C290" s="304"/>
      <c r="D290" s="305"/>
      <c r="E290" s="306"/>
      <c r="F290" s="307"/>
      <c r="G290" s="308"/>
      <c r="H290" s="306"/>
      <c r="I290" s="327"/>
      <c r="J290" s="325"/>
    </row>
    <row r="291" spans="1:10">
      <c r="A291" s="302"/>
      <c r="B291" s="335"/>
      <c r="C291" s="336"/>
      <c r="D291" s="337"/>
      <c r="E291" s="301"/>
      <c r="F291" s="367"/>
      <c r="G291" s="338"/>
      <c r="H291" s="301"/>
      <c r="I291" s="327"/>
      <c r="J291" s="325"/>
    </row>
    <row r="292" spans="1:10" s="317" customFormat="1">
      <c r="A292" s="309" t="s">
        <v>4560</v>
      </c>
      <c r="B292" s="368"/>
      <c r="C292" s="369"/>
      <c r="D292" s="370"/>
      <c r="E292" s="313"/>
      <c r="F292" s="371"/>
      <c r="G292" s="372"/>
      <c r="H292" s="313"/>
      <c r="I292" s="327"/>
      <c r="J292" s="325"/>
    </row>
    <row r="293" spans="1:10" ht="19.2">
      <c r="A293" s="318"/>
      <c r="B293" s="319" t="s">
        <v>4076</v>
      </c>
      <c r="C293" s="320" t="s">
        <v>4084</v>
      </c>
      <c r="D293" s="321" t="s">
        <v>4085</v>
      </c>
      <c r="E293" s="322" t="s">
        <v>4086</v>
      </c>
      <c r="F293" s="319" t="s">
        <v>4078</v>
      </c>
      <c r="G293" s="323" t="s">
        <v>4087</v>
      </c>
      <c r="H293" s="322"/>
      <c r="I293" s="327"/>
      <c r="J293" s="325"/>
    </row>
    <row r="294" spans="1:10">
      <c r="A294" s="345"/>
      <c r="B294" s="303" t="s">
        <v>4467</v>
      </c>
      <c r="C294" s="304" t="s">
        <v>4561</v>
      </c>
      <c r="D294" s="305">
        <v>3.98</v>
      </c>
      <c r="E294" s="306" t="s">
        <v>3951</v>
      </c>
      <c r="F294" s="307" t="s">
        <v>4562</v>
      </c>
      <c r="G294" s="308" t="s">
        <v>4094</v>
      </c>
      <c r="H294" s="306"/>
      <c r="I294" s="327">
        <v>201.60000000000002</v>
      </c>
      <c r="J294" s="328" t="str">
        <f t="shared" ref="J294:J308" si="19">IF($J$2&gt;0,I294*(100%-$J$2),CLEAN(""))</f>
        <v/>
      </c>
    </row>
    <row r="295" spans="1:10">
      <c r="A295" s="345"/>
      <c r="B295" s="303" t="s">
        <v>4467</v>
      </c>
      <c r="C295" s="304" t="s">
        <v>4563</v>
      </c>
      <c r="D295" s="305">
        <v>4.92</v>
      </c>
      <c r="E295" s="306" t="s">
        <v>4089</v>
      </c>
      <c r="F295" s="307" t="s">
        <v>4564</v>
      </c>
      <c r="G295" s="308" t="s">
        <v>4097</v>
      </c>
      <c r="H295" s="306"/>
      <c r="I295" s="327">
        <v>230.85000000000002</v>
      </c>
      <c r="J295" s="328" t="str">
        <f t="shared" si="19"/>
        <v/>
      </c>
    </row>
    <row r="296" spans="1:10">
      <c r="A296" s="345"/>
      <c r="B296" s="303" t="s">
        <v>4467</v>
      </c>
      <c r="C296" s="304" t="s">
        <v>4565</v>
      </c>
      <c r="D296" s="305">
        <v>5.54</v>
      </c>
      <c r="E296" s="306" t="s">
        <v>4089</v>
      </c>
      <c r="F296" s="307" t="s">
        <v>4566</v>
      </c>
      <c r="G296" s="308" t="s">
        <v>4100</v>
      </c>
      <c r="H296" s="306"/>
      <c r="I296" s="327">
        <v>250.3</v>
      </c>
      <c r="J296" s="328" t="str">
        <f t="shared" si="19"/>
        <v/>
      </c>
    </row>
    <row r="297" spans="1:10">
      <c r="A297" s="345"/>
      <c r="B297" s="303" t="s">
        <v>4467</v>
      </c>
      <c r="C297" s="304" t="s">
        <v>4567</v>
      </c>
      <c r="D297" s="305">
        <v>6.48</v>
      </c>
      <c r="E297" s="306" t="s">
        <v>4089</v>
      </c>
      <c r="F297" s="307" t="s">
        <v>4568</v>
      </c>
      <c r="G297" s="308" t="s">
        <v>4103</v>
      </c>
      <c r="H297" s="306"/>
      <c r="I297" s="327">
        <v>279.55</v>
      </c>
      <c r="J297" s="328" t="str">
        <f t="shared" si="19"/>
        <v/>
      </c>
    </row>
    <row r="298" spans="1:10">
      <c r="A298" s="345"/>
      <c r="B298" s="329" t="s">
        <v>4467</v>
      </c>
      <c r="C298" s="339" t="s">
        <v>4569</v>
      </c>
      <c r="D298" s="331">
        <v>7.1</v>
      </c>
      <c r="E298" s="332" t="s">
        <v>4089</v>
      </c>
      <c r="F298" s="333" t="s">
        <v>4570</v>
      </c>
      <c r="G298" s="334" t="s">
        <v>4106</v>
      </c>
      <c r="H298" s="332"/>
      <c r="I298" s="327">
        <v>299.05</v>
      </c>
      <c r="J298" s="328" t="str">
        <f t="shared" si="19"/>
        <v/>
      </c>
    </row>
    <row r="299" spans="1:10">
      <c r="A299" s="345"/>
      <c r="B299" s="303" t="s">
        <v>4467</v>
      </c>
      <c r="C299" s="304" t="s">
        <v>4571</v>
      </c>
      <c r="D299" s="305">
        <v>8.0399999999999991</v>
      </c>
      <c r="E299" s="306" t="s">
        <v>4089</v>
      </c>
      <c r="F299" s="307" t="s">
        <v>4572</v>
      </c>
      <c r="G299" s="308" t="s">
        <v>4109</v>
      </c>
      <c r="H299" s="306"/>
      <c r="I299" s="327">
        <v>328.3</v>
      </c>
      <c r="J299" s="328" t="str">
        <f t="shared" si="19"/>
        <v/>
      </c>
    </row>
    <row r="300" spans="1:10">
      <c r="A300" s="345"/>
      <c r="B300" s="303" t="s">
        <v>4467</v>
      </c>
      <c r="C300" s="304" t="s">
        <v>4573</v>
      </c>
      <c r="D300" s="305">
        <v>8.66</v>
      </c>
      <c r="E300" s="306" t="s">
        <v>4089</v>
      </c>
      <c r="F300" s="307" t="s">
        <v>4574</v>
      </c>
      <c r="G300" s="308" t="s">
        <v>4112</v>
      </c>
      <c r="H300" s="306"/>
      <c r="I300" s="327">
        <v>348.15</v>
      </c>
      <c r="J300" s="328" t="str">
        <f t="shared" si="19"/>
        <v/>
      </c>
    </row>
    <row r="301" spans="1:10">
      <c r="A301" s="345"/>
      <c r="B301" s="303" t="s">
        <v>4467</v>
      </c>
      <c r="C301" s="304" t="s">
        <v>4575</v>
      </c>
      <c r="D301" s="305">
        <v>10.210000000000001</v>
      </c>
      <c r="E301" s="306" t="s">
        <v>4089</v>
      </c>
      <c r="F301" s="307" t="s">
        <v>4576</v>
      </c>
      <c r="G301" s="308" t="s">
        <v>4115</v>
      </c>
      <c r="H301" s="306"/>
      <c r="I301" s="327">
        <v>397.35</v>
      </c>
      <c r="J301" s="328" t="str">
        <f t="shared" si="19"/>
        <v/>
      </c>
    </row>
    <row r="302" spans="1:10">
      <c r="A302" s="345"/>
      <c r="B302" s="303" t="s">
        <v>4467</v>
      </c>
      <c r="C302" s="304" t="s">
        <v>4577</v>
      </c>
      <c r="D302" s="305">
        <v>11.77</v>
      </c>
      <c r="E302" s="306" t="s">
        <v>3951</v>
      </c>
      <c r="F302" s="307" t="s">
        <v>4578</v>
      </c>
      <c r="G302" s="308" t="s">
        <v>4118</v>
      </c>
      <c r="H302" s="306"/>
      <c r="I302" s="327">
        <v>446.1</v>
      </c>
      <c r="J302" s="328" t="str">
        <f t="shared" si="19"/>
        <v/>
      </c>
    </row>
    <row r="303" spans="1:10">
      <c r="A303" s="345"/>
      <c r="B303" s="329" t="s">
        <v>4467</v>
      </c>
      <c r="C303" s="339" t="s">
        <v>4579</v>
      </c>
      <c r="D303" s="331">
        <v>13.33</v>
      </c>
      <c r="E303" s="332" t="s">
        <v>3951</v>
      </c>
      <c r="F303" s="333" t="s">
        <v>4580</v>
      </c>
      <c r="G303" s="334" t="s">
        <v>3108</v>
      </c>
      <c r="H303" s="332"/>
      <c r="I303" s="327">
        <v>496.05</v>
      </c>
      <c r="J303" s="328" t="str">
        <f t="shared" si="19"/>
        <v/>
      </c>
    </row>
    <row r="304" spans="1:10">
      <c r="A304" s="345"/>
      <c r="B304" s="303" t="s">
        <v>4467</v>
      </c>
      <c r="C304" s="304" t="s">
        <v>4581</v>
      </c>
      <c r="D304" s="305">
        <v>14.89</v>
      </c>
      <c r="E304" s="306" t="s">
        <v>3951</v>
      </c>
      <c r="F304" s="307" t="s">
        <v>4582</v>
      </c>
      <c r="G304" s="308" t="s">
        <v>4310</v>
      </c>
      <c r="H304" s="306"/>
      <c r="I304" s="327">
        <v>544.75</v>
      </c>
      <c r="J304" s="328" t="str">
        <f t="shared" si="19"/>
        <v/>
      </c>
    </row>
    <row r="305" spans="1:10">
      <c r="A305" s="345"/>
      <c r="B305" s="303" t="s">
        <v>4467</v>
      </c>
      <c r="C305" s="304" t="s">
        <v>4583</v>
      </c>
      <c r="D305" s="305">
        <v>16.52</v>
      </c>
      <c r="E305" s="306" t="s">
        <v>3951</v>
      </c>
      <c r="F305" s="307" t="s">
        <v>4584</v>
      </c>
      <c r="G305" s="308" t="s">
        <v>4313</v>
      </c>
      <c r="H305" s="306"/>
      <c r="I305" s="327">
        <v>593.5</v>
      </c>
      <c r="J305" s="328" t="str">
        <f t="shared" si="19"/>
        <v/>
      </c>
    </row>
    <row r="306" spans="1:10">
      <c r="A306" s="345"/>
      <c r="B306" s="303" t="s">
        <v>4467</v>
      </c>
      <c r="C306" s="304" t="s">
        <v>4585</v>
      </c>
      <c r="D306" s="305">
        <v>18.079999999999998</v>
      </c>
      <c r="E306" s="306" t="s">
        <v>3951</v>
      </c>
      <c r="F306" s="307" t="s">
        <v>4586</v>
      </c>
      <c r="G306" s="308" t="s">
        <v>4316</v>
      </c>
      <c r="H306" s="306"/>
      <c r="I306" s="327">
        <v>643.15000000000009</v>
      </c>
      <c r="J306" s="328" t="str">
        <f t="shared" si="19"/>
        <v/>
      </c>
    </row>
    <row r="307" spans="1:10">
      <c r="A307" s="345"/>
      <c r="B307" s="303" t="s">
        <v>4467</v>
      </c>
      <c r="C307" s="304" t="s">
        <v>4587</v>
      </c>
      <c r="D307" s="305">
        <v>19.64</v>
      </c>
      <c r="E307" s="306" t="s">
        <v>3951</v>
      </c>
      <c r="F307" s="307" t="s">
        <v>4588</v>
      </c>
      <c r="G307" s="308" t="s">
        <v>4319</v>
      </c>
      <c r="H307" s="306"/>
      <c r="I307" s="327">
        <v>691.80000000000007</v>
      </c>
      <c r="J307" s="328" t="str">
        <f t="shared" si="19"/>
        <v/>
      </c>
    </row>
    <row r="308" spans="1:10">
      <c r="A308" s="345"/>
      <c r="B308" s="344" t="s">
        <v>4467</v>
      </c>
      <c r="C308" s="365" t="s">
        <v>4589</v>
      </c>
      <c r="D308" s="366">
        <v>21.2</v>
      </c>
      <c r="E308" s="346" t="s">
        <v>3951</v>
      </c>
      <c r="F308" s="347" t="s">
        <v>4590</v>
      </c>
      <c r="G308" s="348" t="s">
        <v>4322</v>
      </c>
      <c r="H308" s="346"/>
      <c r="I308" s="327">
        <v>741.45</v>
      </c>
      <c r="J308" s="328" t="str">
        <f t="shared" si="19"/>
        <v/>
      </c>
    </row>
    <row r="309" spans="1:10">
      <c r="A309" s="345"/>
      <c r="B309" s="344"/>
      <c r="C309" s="365"/>
      <c r="D309" s="366"/>
      <c r="E309" s="346"/>
      <c r="F309" s="347"/>
      <c r="G309" s="348"/>
      <c r="H309" s="346"/>
      <c r="I309" s="327"/>
      <c r="J309" s="325"/>
    </row>
    <row r="310" spans="1:10">
      <c r="A310" s="355"/>
      <c r="B310" s="356"/>
      <c r="C310" s="357"/>
      <c r="D310" s="358"/>
      <c r="E310" s="301"/>
      <c r="F310" s="356"/>
      <c r="G310" s="359"/>
      <c r="H310" s="360"/>
      <c r="I310" s="327"/>
      <c r="J310" s="325"/>
    </row>
    <row r="311" spans="1:10" s="317" customFormat="1">
      <c r="A311" s="309" t="s">
        <v>4591</v>
      </c>
      <c r="B311" s="310"/>
      <c r="C311" s="311"/>
      <c r="D311" s="312"/>
      <c r="E311" s="313"/>
      <c r="F311" s="310"/>
      <c r="G311" s="314"/>
      <c r="H311" s="315"/>
      <c r="I311" s="327"/>
      <c r="J311" s="325"/>
    </row>
    <row r="312" spans="1:10" ht="19.2">
      <c r="A312" s="318"/>
      <c r="B312" s="319" t="s">
        <v>4076</v>
      </c>
      <c r="C312" s="320" t="s">
        <v>4084</v>
      </c>
      <c r="D312" s="321" t="s">
        <v>4085</v>
      </c>
      <c r="E312" s="322" t="s">
        <v>4086</v>
      </c>
      <c r="F312" s="319" t="s">
        <v>4078</v>
      </c>
      <c r="G312" s="323" t="s">
        <v>4087</v>
      </c>
      <c r="H312" s="322"/>
      <c r="I312" s="327"/>
      <c r="J312" s="325"/>
    </row>
    <row r="313" spans="1:10">
      <c r="A313" s="302"/>
      <c r="B313" s="303" t="s">
        <v>4171</v>
      </c>
      <c r="C313" s="304" t="s">
        <v>4592</v>
      </c>
      <c r="D313" s="305">
        <v>1.1220000000000001</v>
      </c>
      <c r="E313" s="306" t="s">
        <v>4089</v>
      </c>
      <c r="F313" s="303" t="s">
        <v>4593</v>
      </c>
      <c r="G313" s="308" t="s">
        <v>3705</v>
      </c>
      <c r="H313" s="306"/>
      <c r="I313" s="327">
        <v>89.75</v>
      </c>
      <c r="J313" s="328" t="str">
        <f t="shared" ref="J313:J318" si="20">IF($J$2&gt;0,I313*(100%-$J$2),CLEAN(""))</f>
        <v/>
      </c>
    </row>
    <row r="314" spans="1:10">
      <c r="A314" s="302"/>
      <c r="B314" s="303" t="s">
        <v>4171</v>
      </c>
      <c r="C314" s="304" t="s">
        <v>4594</v>
      </c>
      <c r="D314" s="305">
        <v>1.0389999999999999</v>
      </c>
      <c r="E314" s="306" t="s">
        <v>4089</v>
      </c>
      <c r="F314" s="303" t="s">
        <v>4595</v>
      </c>
      <c r="G314" s="308" t="s">
        <v>3705</v>
      </c>
      <c r="H314" s="306"/>
      <c r="I314" s="327">
        <v>91.65</v>
      </c>
      <c r="J314" s="328" t="str">
        <f t="shared" si="20"/>
        <v/>
      </c>
    </row>
    <row r="315" spans="1:10">
      <c r="A315" s="302"/>
      <c r="B315" s="303" t="s">
        <v>4171</v>
      </c>
      <c r="C315" s="304" t="s">
        <v>4596</v>
      </c>
      <c r="D315" s="305">
        <v>1.2689999999999999</v>
      </c>
      <c r="E315" s="306" t="s">
        <v>4089</v>
      </c>
      <c r="F315" s="303" t="s">
        <v>4597</v>
      </c>
      <c r="G315" s="308" t="s">
        <v>3705</v>
      </c>
      <c r="H315" s="306"/>
      <c r="I315" s="327">
        <v>93.65</v>
      </c>
      <c r="J315" s="328" t="str">
        <f t="shared" si="20"/>
        <v/>
      </c>
    </row>
    <row r="316" spans="1:10">
      <c r="A316" s="302"/>
      <c r="B316" s="303" t="s">
        <v>4171</v>
      </c>
      <c r="C316" s="304" t="s">
        <v>4598</v>
      </c>
      <c r="D316" s="305">
        <v>1.8</v>
      </c>
      <c r="E316" s="306" t="s">
        <v>3951</v>
      </c>
      <c r="F316" s="303" t="s">
        <v>4599</v>
      </c>
      <c r="G316" s="308" t="s">
        <v>3705</v>
      </c>
      <c r="H316" s="306"/>
      <c r="I316" s="327">
        <v>95.55</v>
      </c>
      <c r="J316" s="328" t="str">
        <f t="shared" si="20"/>
        <v/>
      </c>
    </row>
    <row r="317" spans="1:10">
      <c r="A317" s="302"/>
      <c r="B317" s="303" t="s">
        <v>4171</v>
      </c>
      <c r="C317" s="304" t="s">
        <v>4600</v>
      </c>
      <c r="D317" s="305">
        <v>1.645</v>
      </c>
      <c r="E317" s="306" t="s">
        <v>3951</v>
      </c>
      <c r="F317" s="303" t="s">
        <v>4601</v>
      </c>
      <c r="G317" s="308" t="s">
        <v>3705</v>
      </c>
      <c r="H317" s="306"/>
      <c r="I317" s="327">
        <v>97.5</v>
      </c>
      <c r="J317" s="328" t="str">
        <f t="shared" si="20"/>
        <v/>
      </c>
    </row>
    <row r="318" spans="1:10">
      <c r="A318" s="302"/>
      <c r="B318" s="344" t="s">
        <v>4171</v>
      </c>
      <c r="C318" s="365" t="s">
        <v>4602</v>
      </c>
      <c r="D318" s="366">
        <v>2.62</v>
      </c>
      <c r="E318" s="346" t="s">
        <v>3951</v>
      </c>
      <c r="F318" s="344" t="s">
        <v>4603</v>
      </c>
      <c r="G318" s="348" t="s">
        <v>3705</v>
      </c>
      <c r="H318" s="346"/>
      <c r="I318" s="327">
        <v>99.5</v>
      </c>
      <c r="J318" s="328" t="str">
        <f t="shared" si="20"/>
        <v/>
      </c>
    </row>
    <row r="319" spans="1:10">
      <c r="A319" s="302"/>
      <c r="B319" s="335"/>
      <c r="C319" s="336"/>
      <c r="D319" s="337"/>
      <c r="E319" s="301"/>
      <c r="F319" s="335"/>
      <c r="G319" s="338"/>
      <c r="H319" s="301"/>
      <c r="I319" s="327"/>
      <c r="J319" s="325"/>
    </row>
    <row r="320" spans="1:10">
      <c r="A320" s="302"/>
      <c r="B320" s="335"/>
      <c r="C320" s="336"/>
      <c r="D320" s="337"/>
      <c r="E320" s="301"/>
      <c r="F320" s="335"/>
      <c r="G320" s="338"/>
      <c r="H320" s="301"/>
      <c r="I320" s="327"/>
      <c r="J320" s="325"/>
    </row>
    <row r="321" spans="1:10" s="317" customFormat="1">
      <c r="A321" s="309" t="s">
        <v>4604</v>
      </c>
      <c r="B321" s="310"/>
      <c r="C321" s="311"/>
      <c r="D321" s="312"/>
      <c r="E321" s="313"/>
      <c r="F321" s="310"/>
      <c r="G321" s="314"/>
      <c r="H321" s="315"/>
      <c r="I321" s="327"/>
      <c r="J321" s="325"/>
    </row>
    <row r="322" spans="1:10" ht="19.2">
      <c r="A322" s="318"/>
      <c r="B322" s="319" t="s">
        <v>4076</v>
      </c>
      <c r="C322" s="320" t="s">
        <v>4084</v>
      </c>
      <c r="D322" s="321" t="s">
        <v>4085</v>
      </c>
      <c r="E322" s="322" t="s">
        <v>4086</v>
      </c>
      <c r="F322" s="319" t="s">
        <v>4078</v>
      </c>
      <c r="G322" s="323" t="s">
        <v>4087</v>
      </c>
      <c r="H322" s="322"/>
      <c r="I322" s="327"/>
      <c r="J322" s="325"/>
    </row>
    <row r="323" spans="1:10">
      <c r="A323" s="302"/>
      <c r="B323" s="373" t="s">
        <v>4604</v>
      </c>
      <c r="C323" s="304" t="s">
        <v>4605</v>
      </c>
      <c r="D323" s="374">
        <v>9.8000000000000007</v>
      </c>
      <c r="E323" s="306" t="s">
        <v>3086</v>
      </c>
      <c r="F323" s="375" t="s">
        <v>4606</v>
      </c>
      <c r="G323" s="376">
        <v>10</v>
      </c>
      <c r="H323" s="306"/>
      <c r="I323" s="327">
        <v>444.5</v>
      </c>
      <c r="J323" s="328" t="str">
        <f t="shared" ref="J323:J339" si="21">IF($J$2&gt;0,I323*(100%-$J$2),CLEAN(""))</f>
        <v/>
      </c>
    </row>
    <row r="324" spans="1:10">
      <c r="A324" s="302"/>
      <c r="B324" s="377" t="s">
        <v>4604</v>
      </c>
      <c r="C324" s="365" t="s">
        <v>4607</v>
      </c>
      <c r="D324" s="378">
        <v>12.08</v>
      </c>
      <c r="E324" s="346" t="s">
        <v>3086</v>
      </c>
      <c r="F324" s="379" t="s">
        <v>4608</v>
      </c>
      <c r="G324" s="380">
        <v>16</v>
      </c>
      <c r="H324" s="346"/>
      <c r="I324" s="327">
        <v>520.6</v>
      </c>
      <c r="J324" s="328" t="str">
        <f t="shared" si="21"/>
        <v/>
      </c>
    </row>
    <row r="325" spans="1:10">
      <c r="A325" s="302"/>
      <c r="B325" s="377" t="s">
        <v>4604</v>
      </c>
      <c r="C325" s="365" t="s">
        <v>4609</v>
      </c>
      <c r="D325" s="378">
        <v>13.6</v>
      </c>
      <c r="E325" s="346" t="s">
        <v>3086</v>
      </c>
      <c r="F325" s="379" t="s">
        <v>4610</v>
      </c>
      <c r="G325" s="380">
        <v>20</v>
      </c>
      <c r="H325" s="346"/>
      <c r="I325" s="327">
        <v>584.35</v>
      </c>
      <c r="J325" s="328" t="str">
        <f t="shared" si="21"/>
        <v/>
      </c>
    </row>
    <row r="326" spans="1:10">
      <c r="A326" s="302"/>
      <c r="B326" s="377" t="s">
        <v>4604</v>
      </c>
      <c r="C326" s="365" t="s">
        <v>4611</v>
      </c>
      <c r="D326" s="378">
        <v>15.88</v>
      </c>
      <c r="E326" s="346" t="s">
        <v>3086</v>
      </c>
      <c r="F326" s="379" t="s">
        <v>4612</v>
      </c>
      <c r="G326" s="380">
        <v>26</v>
      </c>
      <c r="H326" s="346"/>
      <c r="I326" s="327">
        <v>670.5</v>
      </c>
      <c r="J326" s="328" t="str">
        <f t="shared" si="21"/>
        <v/>
      </c>
    </row>
    <row r="327" spans="1:10">
      <c r="A327" s="302"/>
      <c r="B327" s="344" t="s">
        <v>4604</v>
      </c>
      <c r="C327" s="365" t="s">
        <v>4613</v>
      </c>
      <c r="D327" s="378">
        <v>19.242000000000001</v>
      </c>
      <c r="E327" s="346" t="s">
        <v>4089</v>
      </c>
      <c r="F327" s="347" t="s">
        <v>4614</v>
      </c>
      <c r="G327" s="348" t="s">
        <v>4106</v>
      </c>
      <c r="H327" s="346"/>
      <c r="I327" s="327">
        <v>734.75</v>
      </c>
      <c r="J327" s="328" t="str">
        <f t="shared" si="21"/>
        <v/>
      </c>
    </row>
    <row r="328" spans="1:10">
      <c r="A328" s="302"/>
      <c r="B328" s="329" t="s">
        <v>4604</v>
      </c>
      <c r="C328" s="339" t="s">
        <v>4615</v>
      </c>
      <c r="D328" s="381">
        <v>20.718</v>
      </c>
      <c r="E328" s="332" t="s">
        <v>3951</v>
      </c>
      <c r="F328" s="333" t="s">
        <v>4616</v>
      </c>
      <c r="G328" s="334" t="s">
        <v>4109</v>
      </c>
      <c r="H328" s="332"/>
      <c r="I328" s="327">
        <v>819.8</v>
      </c>
      <c r="J328" s="328" t="str">
        <f t="shared" si="21"/>
        <v/>
      </c>
    </row>
    <row r="329" spans="1:10">
      <c r="A329" s="302"/>
      <c r="B329" s="344" t="s">
        <v>4604</v>
      </c>
      <c r="C329" s="365" t="s">
        <v>4617</v>
      </c>
      <c r="D329" s="378">
        <v>22.123999999999999</v>
      </c>
      <c r="E329" s="346" t="s">
        <v>3951</v>
      </c>
      <c r="F329" s="347" t="s">
        <v>4618</v>
      </c>
      <c r="G329" s="348" t="s">
        <v>4112</v>
      </c>
      <c r="H329" s="346"/>
      <c r="I329" s="327">
        <v>893.6</v>
      </c>
      <c r="J329" s="328" t="str">
        <f t="shared" si="21"/>
        <v/>
      </c>
    </row>
    <row r="330" spans="1:10">
      <c r="A330" s="302"/>
      <c r="B330" s="344" t="s">
        <v>4604</v>
      </c>
      <c r="C330" s="365" t="s">
        <v>4619</v>
      </c>
      <c r="D330" s="378">
        <v>24.099</v>
      </c>
      <c r="E330" s="346" t="s">
        <v>3951</v>
      </c>
      <c r="F330" s="347" t="s">
        <v>4620</v>
      </c>
      <c r="G330" s="348" t="s">
        <v>4115</v>
      </c>
      <c r="H330" s="346"/>
      <c r="I330" s="327">
        <v>986.45</v>
      </c>
      <c r="J330" s="328" t="str">
        <f t="shared" si="21"/>
        <v/>
      </c>
    </row>
    <row r="331" spans="1:10">
      <c r="A331" s="302"/>
      <c r="B331" s="344" t="s">
        <v>4604</v>
      </c>
      <c r="C331" s="365" t="s">
        <v>4621</v>
      </c>
      <c r="D331" s="378">
        <v>27.175999999999998</v>
      </c>
      <c r="E331" s="346" t="s">
        <v>3951</v>
      </c>
      <c r="F331" s="347" t="s">
        <v>4622</v>
      </c>
      <c r="G331" s="348" t="s">
        <v>4118</v>
      </c>
      <c r="H331" s="346"/>
      <c r="I331" s="327">
        <v>1078.75</v>
      </c>
      <c r="J331" s="328" t="str">
        <f t="shared" si="21"/>
        <v/>
      </c>
    </row>
    <row r="332" spans="1:10">
      <c r="A332" s="302"/>
      <c r="B332" s="344" t="s">
        <v>4604</v>
      </c>
      <c r="C332" s="365" t="s">
        <v>4623</v>
      </c>
      <c r="D332" s="378">
        <v>30.175999999999998</v>
      </c>
      <c r="E332" s="346" t="s">
        <v>3086</v>
      </c>
      <c r="F332" s="347" t="s">
        <v>4624</v>
      </c>
      <c r="G332" s="348" t="s">
        <v>3108</v>
      </c>
      <c r="H332" s="346"/>
      <c r="I332" s="327">
        <v>1171.05</v>
      </c>
      <c r="J332" s="328" t="str">
        <f t="shared" si="21"/>
        <v/>
      </c>
    </row>
    <row r="333" spans="1:10">
      <c r="A333" s="302"/>
      <c r="B333" s="344" t="s">
        <v>4604</v>
      </c>
      <c r="C333" s="365" t="s">
        <v>4625</v>
      </c>
      <c r="D333" s="378">
        <v>35.936999999999998</v>
      </c>
      <c r="E333" s="346" t="s">
        <v>3086</v>
      </c>
      <c r="F333" s="347" t="s">
        <v>1357</v>
      </c>
      <c r="G333" s="348" t="s">
        <v>4310</v>
      </c>
      <c r="H333" s="346"/>
      <c r="I333" s="327">
        <v>1288.5999999999999</v>
      </c>
      <c r="J333" s="328" t="str">
        <f t="shared" si="21"/>
        <v/>
      </c>
    </row>
    <row r="334" spans="1:10">
      <c r="A334" s="302"/>
      <c r="B334" s="329" t="s">
        <v>4604</v>
      </c>
      <c r="C334" s="339" t="s">
        <v>1358</v>
      </c>
      <c r="D334" s="381">
        <v>43.6</v>
      </c>
      <c r="E334" s="332" t="s">
        <v>3086</v>
      </c>
      <c r="F334" s="333" t="s">
        <v>1359</v>
      </c>
      <c r="G334" s="334" t="s">
        <v>4313</v>
      </c>
      <c r="H334" s="332"/>
      <c r="I334" s="327">
        <v>1398.65</v>
      </c>
      <c r="J334" s="328" t="str">
        <f t="shared" si="21"/>
        <v/>
      </c>
    </row>
    <row r="335" spans="1:10">
      <c r="A335" s="302"/>
      <c r="B335" s="344" t="s">
        <v>4604</v>
      </c>
      <c r="C335" s="365" t="s">
        <v>1360</v>
      </c>
      <c r="D335" s="378">
        <v>45</v>
      </c>
      <c r="E335" s="346" t="s">
        <v>3086</v>
      </c>
      <c r="F335" s="347" t="s">
        <v>1361</v>
      </c>
      <c r="G335" s="348" t="s">
        <v>4316</v>
      </c>
      <c r="H335" s="346"/>
      <c r="I335" s="327">
        <v>1522.1</v>
      </c>
      <c r="J335" s="328" t="str">
        <f t="shared" si="21"/>
        <v/>
      </c>
    </row>
    <row r="336" spans="1:10">
      <c r="A336" s="302"/>
      <c r="B336" s="344" t="s">
        <v>4604</v>
      </c>
      <c r="C336" s="365" t="s">
        <v>1362</v>
      </c>
      <c r="D336" s="378">
        <v>50</v>
      </c>
      <c r="E336" s="346" t="s">
        <v>3086</v>
      </c>
      <c r="F336" s="347" t="s">
        <v>1363</v>
      </c>
      <c r="G336" s="348" t="s">
        <v>4319</v>
      </c>
      <c r="H336" s="346"/>
      <c r="I336" s="327">
        <v>1618.05</v>
      </c>
      <c r="J336" s="328" t="str">
        <f t="shared" si="21"/>
        <v/>
      </c>
    </row>
    <row r="337" spans="1:10">
      <c r="A337" s="302"/>
      <c r="B337" s="344" t="s">
        <v>4604</v>
      </c>
      <c r="C337" s="365" t="s">
        <v>1364</v>
      </c>
      <c r="D337" s="378">
        <v>53.5</v>
      </c>
      <c r="E337" s="346" t="s">
        <v>3086</v>
      </c>
      <c r="F337" s="347" t="s">
        <v>1365</v>
      </c>
      <c r="G337" s="348" t="s">
        <v>4322</v>
      </c>
      <c r="H337" s="346"/>
      <c r="I337" s="327">
        <v>1714.05</v>
      </c>
      <c r="J337" s="328" t="str">
        <f t="shared" si="21"/>
        <v/>
      </c>
    </row>
    <row r="338" spans="1:10">
      <c r="A338" s="382"/>
      <c r="B338" s="344" t="s">
        <v>4604</v>
      </c>
      <c r="C338" s="365" t="s">
        <v>1366</v>
      </c>
      <c r="D338" s="326">
        <v>55.4</v>
      </c>
      <c r="E338" s="383" t="s">
        <v>3086</v>
      </c>
      <c r="F338" s="379" t="s">
        <v>1367</v>
      </c>
      <c r="G338" s="380">
        <v>130</v>
      </c>
      <c r="H338" s="346"/>
      <c r="I338" s="327">
        <v>1822.7</v>
      </c>
      <c r="J338" s="328" t="str">
        <f t="shared" si="21"/>
        <v/>
      </c>
    </row>
    <row r="339" spans="1:10">
      <c r="A339" s="382"/>
      <c r="B339" s="344" t="s">
        <v>4604</v>
      </c>
      <c r="C339" s="365" t="s">
        <v>1368</v>
      </c>
      <c r="D339" s="326">
        <v>59.2</v>
      </c>
      <c r="E339" s="383" t="s">
        <v>3086</v>
      </c>
      <c r="F339" s="379" t="s">
        <v>1369</v>
      </c>
      <c r="G339" s="380">
        <v>140</v>
      </c>
      <c r="H339" s="346"/>
      <c r="I339" s="327">
        <v>1929.7</v>
      </c>
      <c r="J339" s="328" t="str">
        <f t="shared" si="21"/>
        <v/>
      </c>
    </row>
    <row r="340" spans="1:10">
      <c r="A340" s="382"/>
      <c r="B340" s="335"/>
      <c r="C340" s="336"/>
      <c r="D340" s="336"/>
      <c r="E340" s="384"/>
      <c r="F340" s="384"/>
      <c r="G340" s="385"/>
      <c r="H340" s="301"/>
      <c r="I340" s="327"/>
      <c r="J340" s="325"/>
    </row>
    <row r="341" spans="1:10">
      <c r="A341" s="356"/>
      <c r="B341" s="356"/>
      <c r="C341" s="386"/>
      <c r="D341" s="356"/>
      <c r="E341" s="356"/>
      <c r="F341" s="356"/>
      <c r="G341" s="356"/>
      <c r="H341" s="356"/>
      <c r="I341" s="327"/>
      <c r="J341" s="325"/>
    </row>
    <row r="342" spans="1:10" s="317" customFormat="1">
      <c r="A342" s="309" t="s">
        <v>1370</v>
      </c>
      <c r="B342" s="310"/>
      <c r="C342" s="311"/>
      <c r="D342" s="312"/>
      <c r="E342" s="313"/>
      <c r="F342" s="310"/>
      <c r="G342" s="314"/>
      <c r="H342" s="315"/>
      <c r="I342" s="327"/>
      <c r="J342" s="325"/>
    </row>
    <row r="343" spans="1:10" ht="16.8">
      <c r="A343" s="387"/>
      <c r="B343" s="388" t="s">
        <v>4076</v>
      </c>
      <c r="C343" s="389" t="s">
        <v>4084</v>
      </c>
      <c r="D343" s="390" t="s">
        <v>4085</v>
      </c>
      <c r="E343" s="391" t="s">
        <v>4086</v>
      </c>
      <c r="F343" s="388" t="s">
        <v>4078</v>
      </c>
      <c r="G343" s="392" t="s">
        <v>4087</v>
      </c>
      <c r="H343" s="391"/>
      <c r="I343" s="327"/>
      <c r="J343" s="325"/>
    </row>
    <row r="344" spans="1:10">
      <c r="A344" s="302"/>
      <c r="B344" s="303" t="s">
        <v>4604</v>
      </c>
      <c r="C344" s="304" t="s">
        <v>1371</v>
      </c>
      <c r="D344" s="305">
        <v>43.8</v>
      </c>
      <c r="E344" s="306" t="s">
        <v>3086</v>
      </c>
      <c r="F344" s="307" t="s">
        <v>1372</v>
      </c>
      <c r="G344" s="308" t="s">
        <v>4118</v>
      </c>
      <c r="H344" s="306"/>
      <c r="I344" s="327">
        <v>2193.25</v>
      </c>
      <c r="J344" s="328" t="str">
        <f t="shared" ref="J344:J350" si="22">IF($J$2&gt;0,I344*(100%-$J$2),CLEAN(""))</f>
        <v/>
      </c>
    </row>
    <row r="345" spans="1:10">
      <c r="A345" s="302"/>
      <c r="B345" s="303" t="s">
        <v>4604</v>
      </c>
      <c r="C345" s="304" t="s">
        <v>1373</v>
      </c>
      <c r="D345" s="305">
        <v>47.6</v>
      </c>
      <c r="E345" s="306" t="s">
        <v>3086</v>
      </c>
      <c r="F345" s="307" t="s">
        <v>1374</v>
      </c>
      <c r="G345" s="308" t="s">
        <v>3108</v>
      </c>
      <c r="H345" s="306"/>
      <c r="I345" s="327">
        <v>2307.4</v>
      </c>
      <c r="J345" s="328" t="str">
        <f t="shared" si="22"/>
        <v/>
      </c>
    </row>
    <row r="346" spans="1:10">
      <c r="A346" s="302"/>
      <c r="B346" s="303" t="s">
        <v>4604</v>
      </c>
      <c r="C346" s="304" t="s">
        <v>1375</v>
      </c>
      <c r="D346" s="305">
        <v>5.0999999999999996</v>
      </c>
      <c r="E346" s="306" t="s">
        <v>3086</v>
      </c>
      <c r="F346" s="307" t="s">
        <v>1376</v>
      </c>
      <c r="G346" s="308" t="s">
        <v>4310</v>
      </c>
      <c r="H346" s="306"/>
      <c r="I346" s="327">
        <v>2421.6</v>
      </c>
      <c r="J346" s="328" t="str">
        <f t="shared" si="22"/>
        <v/>
      </c>
    </row>
    <row r="347" spans="1:10">
      <c r="A347" s="302"/>
      <c r="B347" s="329" t="s">
        <v>4604</v>
      </c>
      <c r="C347" s="339" t="s">
        <v>1377</v>
      </c>
      <c r="D347" s="331">
        <v>54.4</v>
      </c>
      <c r="E347" s="332" t="s">
        <v>3086</v>
      </c>
      <c r="F347" s="333" t="s">
        <v>1378</v>
      </c>
      <c r="G347" s="334" t="s">
        <v>4313</v>
      </c>
      <c r="H347" s="332"/>
      <c r="I347" s="327">
        <v>2535.8000000000002</v>
      </c>
      <c r="J347" s="328" t="str">
        <f t="shared" si="22"/>
        <v/>
      </c>
    </row>
    <row r="348" spans="1:10">
      <c r="A348" s="302"/>
      <c r="B348" s="303" t="s">
        <v>4604</v>
      </c>
      <c r="C348" s="304" t="s">
        <v>1379</v>
      </c>
      <c r="D348" s="305">
        <v>58</v>
      </c>
      <c r="E348" s="306" t="s">
        <v>3086</v>
      </c>
      <c r="F348" s="307" t="s">
        <v>1380</v>
      </c>
      <c r="G348" s="308" t="s">
        <v>4316</v>
      </c>
      <c r="H348" s="306"/>
      <c r="I348" s="327">
        <v>2650.05</v>
      </c>
      <c r="J348" s="328" t="str">
        <f t="shared" si="22"/>
        <v/>
      </c>
    </row>
    <row r="349" spans="1:10">
      <c r="A349" s="302"/>
      <c r="B349" s="303" t="s">
        <v>4604</v>
      </c>
      <c r="C349" s="304" t="s">
        <v>1381</v>
      </c>
      <c r="D349" s="305">
        <v>62</v>
      </c>
      <c r="E349" s="306" t="s">
        <v>3086</v>
      </c>
      <c r="F349" s="307" t="s">
        <v>1382</v>
      </c>
      <c r="G349" s="308" t="s">
        <v>4319</v>
      </c>
      <c r="H349" s="306"/>
      <c r="I349" s="327">
        <v>2764.25</v>
      </c>
      <c r="J349" s="328" t="str">
        <f t="shared" si="22"/>
        <v/>
      </c>
    </row>
    <row r="350" spans="1:10">
      <c r="A350" s="302"/>
      <c r="B350" s="303" t="s">
        <v>4604</v>
      </c>
      <c r="C350" s="304" t="s">
        <v>1383</v>
      </c>
      <c r="D350" s="305">
        <v>65</v>
      </c>
      <c r="E350" s="306" t="s">
        <v>3086</v>
      </c>
      <c r="F350" s="307" t="s">
        <v>4657</v>
      </c>
      <c r="G350" s="308" t="s">
        <v>4322</v>
      </c>
      <c r="H350" s="306"/>
      <c r="I350" s="327">
        <v>2878.4</v>
      </c>
      <c r="J350" s="328" t="str">
        <f t="shared" si="22"/>
        <v/>
      </c>
    </row>
    <row r="351" spans="1:10">
      <c r="A351" s="302"/>
      <c r="B351" s="335"/>
      <c r="C351" s="336"/>
      <c r="D351" s="337"/>
      <c r="E351" s="301"/>
      <c r="F351" s="335"/>
      <c r="G351" s="338"/>
      <c r="H351" s="301"/>
      <c r="I351" s="327"/>
      <c r="J351" s="325"/>
    </row>
    <row r="352" spans="1:10">
      <c r="A352" s="355"/>
      <c r="B352" s="356"/>
      <c r="C352" s="357"/>
      <c r="D352" s="358"/>
      <c r="E352" s="301"/>
      <c r="F352" s="356"/>
      <c r="G352" s="359"/>
      <c r="H352" s="360"/>
      <c r="I352" s="327"/>
      <c r="J352" s="325"/>
    </row>
    <row r="353" spans="1:10" s="317" customFormat="1">
      <c r="A353" s="309" t="s">
        <v>4658</v>
      </c>
      <c r="B353" s="310"/>
      <c r="C353" s="311"/>
      <c r="D353" s="312"/>
      <c r="E353" s="313"/>
      <c r="F353" s="310"/>
      <c r="G353" s="314"/>
      <c r="H353" s="315"/>
      <c r="I353" s="327"/>
      <c r="J353" s="325"/>
    </row>
    <row r="354" spans="1:10" ht="16.8">
      <c r="A354" s="387"/>
      <c r="B354" s="388" t="s">
        <v>4076</v>
      </c>
      <c r="C354" s="389" t="s">
        <v>4084</v>
      </c>
      <c r="D354" s="390" t="s">
        <v>4085</v>
      </c>
      <c r="E354" s="391" t="s">
        <v>4086</v>
      </c>
      <c r="F354" s="388" t="s">
        <v>4078</v>
      </c>
      <c r="G354" s="392" t="s">
        <v>4087</v>
      </c>
      <c r="H354" s="391"/>
      <c r="I354" s="327"/>
      <c r="J354" s="325"/>
    </row>
    <row r="355" spans="1:10">
      <c r="A355" s="302"/>
      <c r="B355" s="303" t="s">
        <v>4171</v>
      </c>
      <c r="C355" s="304" t="s">
        <v>4659</v>
      </c>
      <c r="D355" s="305">
        <v>2.1139999999999999</v>
      </c>
      <c r="E355" s="306" t="s">
        <v>4089</v>
      </c>
      <c r="F355" s="303" t="s">
        <v>4660</v>
      </c>
      <c r="G355" s="308" t="s">
        <v>3705</v>
      </c>
      <c r="H355" s="306"/>
      <c r="I355" s="327">
        <v>96.45</v>
      </c>
      <c r="J355" s="328" t="str">
        <f>IF($J$2&gt;0,I355*(100%-$J$2),CLEAN(""))</f>
        <v/>
      </c>
    </row>
    <row r="356" spans="1:10">
      <c r="A356" s="302"/>
      <c r="B356" s="303" t="s">
        <v>4171</v>
      </c>
      <c r="C356" s="304" t="s">
        <v>4661</v>
      </c>
      <c r="D356" s="305">
        <v>2.375</v>
      </c>
      <c r="E356" s="306" t="s">
        <v>4089</v>
      </c>
      <c r="F356" s="303" t="s">
        <v>4662</v>
      </c>
      <c r="G356" s="308" t="s">
        <v>3705</v>
      </c>
      <c r="H356" s="306"/>
      <c r="I356" s="327">
        <v>99.45</v>
      </c>
      <c r="J356" s="328" t="str">
        <f>IF($J$2&gt;0,I356*(100%-$J$2),CLEAN(""))</f>
        <v/>
      </c>
    </row>
    <row r="357" spans="1:10">
      <c r="A357" s="302"/>
      <c r="B357" s="303" t="s">
        <v>4171</v>
      </c>
      <c r="C357" s="304" t="s">
        <v>4663</v>
      </c>
      <c r="D357" s="305">
        <v>2.15</v>
      </c>
      <c r="E357" s="306" t="s">
        <v>4089</v>
      </c>
      <c r="F357" s="303" t="s">
        <v>4664</v>
      </c>
      <c r="G357" s="308" t="s">
        <v>3705</v>
      </c>
      <c r="H357" s="306"/>
      <c r="I357" s="327">
        <v>127.9</v>
      </c>
      <c r="J357" s="328" t="str">
        <f>IF($J$2&gt;0,I357*(100%-$J$2),CLEAN(""))</f>
        <v/>
      </c>
    </row>
    <row r="358" spans="1:10">
      <c r="A358" s="302"/>
      <c r="B358" s="303" t="s">
        <v>4171</v>
      </c>
      <c r="C358" s="304" t="s">
        <v>4665</v>
      </c>
      <c r="D358" s="305">
        <v>6.093</v>
      </c>
      <c r="E358" s="306" t="s">
        <v>4089</v>
      </c>
      <c r="F358" s="303" t="s">
        <v>4666</v>
      </c>
      <c r="G358" s="308" t="s">
        <v>3705</v>
      </c>
      <c r="H358" s="306"/>
      <c r="I358" s="327">
        <v>134</v>
      </c>
      <c r="J358" s="328" t="str">
        <f>IF($J$2&gt;0,I358*(100%-$J$2),CLEAN(""))</f>
        <v/>
      </c>
    </row>
    <row r="359" spans="1:10">
      <c r="A359" s="302"/>
      <c r="B359" s="303"/>
      <c r="C359" s="304"/>
      <c r="D359" s="305"/>
      <c r="E359" s="306"/>
      <c r="F359" s="303"/>
      <c r="G359" s="308"/>
      <c r="H359" s="306"/>
      <c r="I359" s="327"/>
      <c r="J359" s="325"/>
    </row>
    <row r="360" spans="1:10">
      <c r="A360" s="302"/>
      <c r="B360" s="303"/>
      <c r="C360" s="304"/>
      <c r="D360" s="305"/>
      <c r="E360" s="306"/>
      <c r="F360" s="303"/>
      <c r="G360" s="308"/>
      <c r="H360" s="306"/>
      <c r="I360" s="327"/>
      <c r="J360" s="325"/>
    </row>
    <row r="361" spans="1:10" s="317" customFormat="1">
      <c r="A361" s="309" t="s">
        <v>4667</v>
      </c>
      <c r="B361" s="353"/>
      <c r="C361" s="310"/>
      <c r="D361" s="370"/>
      <c r="E361" s="313"/>
      <c r="F361" s="368"/>
      <c r="G361" s="372"/>
      <c r="H361" s="313"/>
      <c r="I361" s="327"/>
      <c r="J361" s="325"/>
    </row>
    <row r="362" spans="1:10" ht="16.8">
      <c r="A362" s="387"/>
      <c r="B362" s="388" t="s">
        <v>4076</v>
      </c>
      <c r="C362" s="389" t="s">
        <v>4084</v>
      </c>
      <c r="D362" s="390" t="s">
        <v>4085</v>
      </c>
      <c r="E362" s="391" t="s">
        <v>4086</v>
      </c>
      <c r="F362" s="388" t="s">
        <v>4078</v>
      </c>
      <c r="G362" s="392" t="s">
        <v>4087</v>
      </c>
      <c r="H362" s="391"/>
      <c r="I362" s="327"/>
      <c r="J362" s="325"/>
    </row>
    <row r="363" spans="1:10">
      <c r="A363" s="393"/>
      <c r="B363" s="303" t="s">
        <v>4667</v>
      </c>
      <c r="C363" s="375" t="s">
        <v>4668</v>
      </c>
      <c r="D363" s="394">
        <v>13.673999999999999</v>
      </c>
      <c r="E363" s="395" t="s">
        <v>3951</v>
      </c>
      <c r="F363" s="303" t="s">
        <v>4669</v>
      </c>
      <c r="G363" s="308">
        <v>20</v>
      </c>
      <c r="H363" s="395"/>
      <c r="I363" s="327">
        <v>584.35</v>
      </c>
      <c r="J363" s="328" t="str">
        <f t="shared" ref="J363:J377" si="23">IF($J$2&gt;0,I363*(100%-$J$2),CLEAN(""))</f>
        <v/>
      </c>
    </row>
    <row r="364" spans="1:10">
      <c r="A364" s="310"/>
      <c r="B364" s="303" t="s">
        <v>4667</v>
      </c>
      <c r="C364" s="375" t="s">
        <v>4670</v>
      </c>
      <c r="D364" s="394">
        <v>15.333</v>
      </c>
      <c r="E364" s="395" t="s">
        <v>3951</v>
      </c>
      <c r="F364" s="303" t="s">
        <v>4671</v>
      </c>
      <c r="G364" s="308">
        <v>26</v>
      </c>
      <c r="H364" s="395"/>
      <c r="I364" s="327">
        <v>670.45</v>
      </c>
      <c r="J364" s="328" t="str">
        <f t="shared" si="23"/>
        <v/>
      </c>
    </row>
    <row r="365" spans="1:10">
      <c r="A365" s="302"/>
      <c r="B365" s="303" t="s">
        <v>4667</v>
      </c>
      <c r="C365" s="375" t="s">
        <v>4672</v>
      </c>
      <c r="D365" s="394">
        <v>16.323</v>
      </c>
      <c r="E365" s="395" t="s">
        <v>4089</v>
      </c>
      <c r="F365" s="303" t="s">
        <v>4673</v>
      </c>
      <c r="G365" s="308" t="s">
        <v>4106</v>
      </c>
      <c r="H365" s="395"/>
      <c r="I365" s="327">
        <v>734.85</v>
      </c>
      <c r="J365" s="328" t="str">
        <f t="shared" si="23"/>
        <v/>
      </c>
    </row>
    <row r="366" spans="1:10">
      <c r="A366" s="302"/>
      <c r="B366" s="303" t="s">
        <v>4667</v>
      </c>
      <c r="C366" s="375" t="s">
        <v>4674</v>
      </c>
      <c r="D366" s="394">
        <v>17.957000000000001</v>
      </c>
      <c r="E366" s="395" t="s">
        <v>4089</v>
      </c>
      <c r="F366" s="303" t="s">
        <v>4675</v>
      </c>
      <c r="G366" s="308" t="s">
        <v>4109</v>
      </c>
      <c r="H366" s="395"/>
      <c r="I366" s="327">
        <v>807.95</v>
      </c>
      <c r="J366" s="328" t="str">
        <f t="shared" si="23"/>
        <v/>
      </c>
    </row>
    <row r="367" spans="1:10">
      <c r="A367" s="302"/>
      <c r="B367" s="303" t="s">
        <v>4667</v>
      </c>
      <c r="C367" s="375" t="s">
        <v>4676</v>
      </c>
      <c r="D367" s="394">
        <v>18.79</v>
      </c>
      <c r="E367" s="395" t="s">
        <v>4089</v>
      </c>
      <c r="F367" s="303" t="s">
        <v>4677</v>
      </c>
      <c r="G367" s="308" t="s">
        <v>4112</v>
      </c>
      <c r="H367" s="395"/>
      <c r="I367" s="327">
        <v>848.55</v>
      </c>
      <c r="J367" s="328" t="str">
        <f t="shared" si="23"/>
        <v/>
      </c>
    </row>
    <row r="368" spans="1:10">
      <c r="A368" s="302"/>
      <c r="B368" s="303" t="s">
        <v>4667</v>
      </c>
      <c r="C368" s="375" t="s">
        <v>4678</v>
      </c>
      <c r="D368" s="394">
        <v>21.597000000000001</v>
      </c>
      <c r="E368" s="395" t="s">
        <v>4089</v>
      </c>
      <c r="F368" s="303" t="s">
        <v>4679</v>
      </c>
      <c r="G368" s="308" t="s">
        <v>4115</v>
      </c>
      <c r="H368" s="395"/>
      <c r="I368" s="327">
        <v>941.9</v>
      </c>
      <c r="J368" s="328" t="str">
        <f t="shared" si="23"/>
        <v/>
      </c>
    </row>
    <row r="369" spans="1:10">
      <c r="A369" s="302"/>
      <c r="B369" s="303" t="s">
        <v>4667</v>
      </c>
      <c r="C369" s="375" t="s">
        <v>4680</v>
      </c>
      <c r="D369" s="394">
        <v>24.451000000000001</v>
      </c>
      <c r="E369" s="395" t="s">
        <v>4089</v>
      </c>
      <c r="F369" s="303" t="s">
        <v>4681</v>
      </c>
      <c r="G369" s="308" t="s">
        <v>4118</v>
      </c>
      <c r="H369" s="395"/>
      <c r="I369" s="327">
        <v>1041.4000000000001</v>
      </c>
      <c r="J369" s="328" t="str">
        <f t="shared" si="23"/>
        <v/>
      </c>
    </row>
    <row r="370" spans="1:10">
      <c r="A370" s="302"/>
      <c r="B370" s="329" t="s">
        <v>4667</v>
      </c>
      <c r="C370" s="396" t="s">
        <v>4682</v>
      </c>
      <c r="D370" s="397">
        <v>30</v>
      </c>
      <c r="E370" s="398" t="s">
        <v>4089</v>
      </c>
      <c r="F370" s="329" t="s">
        <v>4683</v>
      </c>
      <c r="G370" s="334" t="s">
        <v>3108</v>
      </c>
      <c r="H370" s="398"/>
      <c r="I370" s="327">
        <v>1129.7</v>
      </c>
      <c r="J370" s="328" t="str">
        <f t="shared" si="23"/>
        <v/>
      </c>
    </row>
    <row r="371" spans="1:10">
      <c r="A371" s="302"/>
      <c r="B371" s="303" t="s">
        <v>4667</v>
      </c>
      <c r="C371" s="375" t="s">
        <v>4684</v>
      </c>
      <c r="D371" s="337">
        <v>32.5</v>
      </c>
      <c r="E371" s="301" t="s">
        <v>4089</v>
      </c>
      <c r="F371" s="303" t="s">
        <v>4685</v>
      </c>
      <c r="G371" s="308" t="s">
        <v>4310</v>
      </c>
      <c r="H371" s="301"/>
      <c r="I371" s="327">
        <v>1243.4000000000001</v>
      </c>
      <c r="J371" s="328" t="str">
        <f t="shared" si="23"/>
        <v/>
      </c>
    </row>
    <row r="372" spans="1:10">
      <c r="A372" s="302"/>
      <c r="B372" s="303" t="s">
        <v>4667</v>
      </c>
      <c r="C372" s="375" t="s">
        <v>4686</v>
      </c>
      <c r="D372" s="337">
        <v>35.299999999999997</v>
      </c>
      <c r="E372" s="301" t="s">
        <v>4089</v>
      </c>
      <c r="F372" s="303" t="s">
        <v>4687</v>
      </c>
      <c r="G372" s="308" t="s">
        <v>4313</v>
      </c>
      <c r="H372" s="301"/>
      <c r="I372" s="327">
        <v>1391.55</v>
      </c>
      <c r="J372" s="328" t="str">
        <f t="shared" si="23"/>
        <v/>
      </c>
    </row>
    <row r="373" spans="1:10">
      <c r="A373" s="302"/>
      <c r="B373" s="303" t="s">
        <v>4667</v>
      </c>
      <c r="C373" s="375" t="s">
        <v>4688</v>
      </c>
      <c r="D373" s="337">
        <v>38</v>
      </c>
      <c r="E373" s="301" t="s">
        <v>4089</v>
      </c>
      <c r="F373" s="303" t="s">
        <v>4689</v>
      </c>
      <c r="G373" s="308" t="s">
        <v>4316</v>
      </c>
      <c r="H373" s="301"/>
      <c r="I373" s="327">
        <v>1514.4</v>
      </c>
      <c r="J373" s="328" t="str">
        <f t="shared" si="23"/>
        <v/>
      </c>
    </row>
    <row r="374" spans="1:10">
      <c r="A374" s="302"/>
      <c r="B374" s="303" t="s">
        <v>4667</v>
      </c>
      <c r="C374" s="375" t="s">
        <v>4690</v>
      </c>
      <c r="D374" s="337">
        <v>41</v>
      </c>
      <c r="E374" s="301" t="s">
        <v>3951</v>
      </c>
      <c r="F374" s="303" t="s">
        <v>4691</v>
      </c>
      <c r="G374" s="308" t="s">
        <v>4319</v>
      </c>
      <c r="H374" s="301"/>
      <c r="I374" s="327">
        <v>1618.05</v>
      </c>
      <c r="J374" s="328" t="str">
        <f t="shared" si="23"/>
        <v/>
      </c>
    </row>
    <row r="375" spans="1:10">
      <c r="A375" s="302"/>
      <c r="B375" s="303" t="s">
        <v>4667</v>
      </c>
      <c r="C375" s="375" t="s">
        <v>4692</v>
      </c>
      <c r="D375" s="337">
        <v>43.5</v>
      </c>
      <c r="E375" s="301" t="s">
        <v>4089</v>
      </c>
      <c r="F375" s="303" t="s">
        <v>4693</v>
      </c>
      <c r="G375" s="308" t="s">
        <v>4322</v>
      </c>
      <c r="H375" s="301"/>
      <c r="I375" s="327">
        <v>1714.05</v>
      </c>
      <c r="J375" s="328" t="str">
        <f t="shared" si="23"/>
        <v/>
      </c>
    </row>
    <row r="376" spans="1:10">
      <c r="A376" s="302"/>
      <c r="B376" s="303" t="s">
        <v>4667</v>
      </c>
      <c r="C376" s="375" t="s">
        <v>4694</v>
      </c>
      <c r="D376" s="337">
        <v>46.25</v>
      </c>
      <c r="E376" s="301" t="s">
        <v>3951</v>
      </c>
      <c r="F376" s="303" t="s">
        <v>4695</v>
      </c>
      <c r="G376" s="308">
        <v>130</v>
      </c>
      <c r="H376" s="301"/>
      <c r="I376" s="327">
        <v>1822.7</v>
      </c>
      <c r="J376" s="328" t="str">
        <f t="shared" si="23"/>
        <v/>
      </c>
    </row>
    <row r="377" spans="1:10">
      <c r="A377" s="302"/>
      <c r="B377" s="303" t="s">
        <v>4667</v>
      </c>
      <c r="C377" s="375" t="s">
        <v>4696</v>
      </c>
      <c r="D377" s="337">
        <v>49.15</v>
      </c>
      <c r="E377" s="301" t="s">
        <v>3951</v>
      </c>
      <c r="F377" s="303" t="s">
        <v>4697</v>
      </c>
      <c r="G377" s="308">
        <v>140</v>
      </c>
      <c r="H377" s="301"/>
      <c r="I377" s="327">
        <v>1929.7</v>
      </c>
      <c r="J377" s="328" t="str">
        <f t="shared" si="23"/>
        <v/>
      </c>
    </row>
    <row r="378" spans="1:10">
      <c r="A378" s="302"/>
      <c r="B378" s="303"/>
      <c r="C378" s="375"/>
      <c r="D378" s="337"/>
      <c r="E378" s="301"/>
      <c r="F378" s="303"/>
      <c r="G378" s="308"/>
      <c r="H378" s="301"/>
      <c r="I378" s="327"/>
      <c r="J378" s="325"/>
    </row>
    <row r="379" spans="1:10">
      <c r="A379" s="302"/>
      <c r="B379" s="303"/>
      <c r="C379" s="375"/>
      <c r="D379" s="337"/>
      <c r="E379" s="301"/>
      <c r="F379" s="303"/>
      <c r="G379" s="308"/>
      <c r="H379" s="301"/>
      <c r="I379" s="327"/>
      <c r="J379" s="325"/>
    </row>
    <row r="380" spans="1:10" s="317" customFormat="1">
      <c r="A380" s="309" t="s">
        <v>4698</v>
      </c>
      <c r="B380" s="310"/>
      <c r="C380" s="311"/>
      <c r="D380" s="312"/>
      <c r="E380" s="313"/>
      <c r="F380" s="310"/>
      <c r="G380" s="314"/>
      <c r="H380" s="315"/>
      <c r="I380" s="327"/>
      <c r="J380" s="325"/>
    </row>
    <row r="381" spans="1:10" ht="16.8">
      <c r="A381" s="387"/>
      <c r="B381" s="388" t="s">
        <v>4076</v>
      </c>
      <c r="C381" s="389" t="s">
        <v>4084</v>
      </c>
      <c r="D381" s="390" t="s">
        <v>4085</v>
      </c>
      <c r="E381" s="391" t="s">
        <v>4086</v>
      </c>
      <c r="F381" s="388" t="s">
        <v>4078</v>
      </c>
      <c r="G381" s="392" t="s">
        <v>4087</v>
      </c>
      <c r="H381" s="391"/>
      <c r="I381" s="327"/>
      <c r="J381" s="325"/>
    </row>
    <row r="382" spans="1:10">
      <c r="A382" s="302"/>
      <c r="B382" s="303" t="s">
        <v>4171</v>
      </c>
      <c r="C382" s="375" t="s">
        <v>4659</v>
      </c>
      <c r="D382" s="337">
        <v>2.1139999999999999</v>
      </c>
      <c r="E382" s="301" t="s">
        <v>4089</v>
      </c>
      <c r="F382" s="303" t="s">
        <v>4660</v>
      </c>
      <c r="G382" s="308"/>
      <c r="H382" s="301"/>
      <c r="I382" s="327">
        <v>96.45</v>
      </c>
      <c r="J382" s="328" t="str">
        <f>IF($J$2&gt;0,I382*(100%-$J$2),CLEAN(""))</f>
        <v/>
      </c>
    </row>
    <row r="383" spans="1:10">
      <c r="A383" s="302"/>
      <c r="B383" s="303" t="s">
        <v>4171</v>
      </c>
      <c r="C383" s="375" t="s">
        <v>4661</v>
      </c>
      <c r="D383" s="337">
        <v>2.375</v>
      </c>
      <c r="E383" s="301" t="s">
        <v>4089</v>
      </c>
      <c r="F383" s="303" t="s">
        <v>4662</v>
      </c>
      <c r="G383" s="308"/>
      <c r="H383" s="301"/>
      <c r="I383" s="327">
        <v>99.45</v>
      </c>
      <c r="J383" s="328" t="str">
        <f>IF($J$2&gt;0,I383*(100%-$J$2),CLEAN(""))</f>
        <v/>
      </c>
    </row>
    <row r="384" spans="1:10">
      <c r="A384" s="302"/>
      <c r="B384" s="303" t="s">
        <v>4171</v>
      </c>
      <c r="C384" s="375" t="s">
        <v>4663</v>
      </c>
      <c r="D384" s="337">
        <v>2.15</v>
      </c>
      <c r="E384" s="301" t="s">
        <v>4089</v>
      </c>
      <c r="F384" s="303" t="s">
        <v>4664</v>
      </c>
      <c r="G384" s="308"/>
      <c r="H384" s="301"/>
      <c r="I384" s="327">
        <v>127.9</v>
      </c>
      <c r="J384" s="328" t="str">
        <f>IF($J$2&gt;0,I384*(100%-$J$2),CLEAN(""))</f>
        <v/>
      </c>
    </row>
    <row r="385" spans="1:10">
      <c r="A385" s="302"/>
      <c r="B385" s="303" t="s">
        <v>4171</v>
      </c>
      <c r="C385" s="375" t="s">
        <v>4665</v>
      </c>
      <c r="D385" s="337">
        <v>6.093</v>
      </c>
      <c r="E385" s="301" t="s">
        <v>4089</v>
      </c>
      <c r="F385" s="303" t="s">
        <v>4666</v>
      </c>
      <c r="G385" s="308"/>
      <c r="H385" s="301"/>
      <c r="I385" s="327">
        <v>134</v>
      </c>
      <c r="J385" s="328" t="str">
        <f>IF($J$2&gt;0,I385*(100%-$J$2),CLEAN(""))</f>
        <v/>
      </c>
    </row>
    <row r="386" spans="1:10">
      <c r="A386" s="399"/>
      <c r="B386" s="399"/>
      <c r="C386" s="399"/>
      <c r="D386" s="399"/>
      <c r="E386" s="399"/>
      <c r="F386" s="399"/>
      <c r="G386" s="399"/>
      <c r="H386" s="399"/>
      <c r="I386" s="327"/>
      <c r="J386" s="325"/>
    </row>
    <row r="387" spans="1:10">
      <c r="A387" s="302"/>
      <c r="B387" s="335"/>
      <c r="C387" s="336"/>
      <c r="D387" s="337"/>
      <c r="E387" s="301"/>
      <c r="F387" s="335"/>
      <c r="G387" s="338"/>
      <c r="H387" s="301"/>
      <c r="I387" s="327"/>
      <c r="J387" s="325"/>
    </row>
    <row r="388" spans="1:10" s="317" customFormat="1">
      <c r="A388" s="309" t="s">
        <v>4699</v>
      </c>
      <c r="B388" s="368"/>
      <c r="C388" s="369"/>
      <c r="D388" s="370"/>
      <c r="E388" s="313"/>
      <c r="F388" s="368"/>
      <c r="G388" s="372"/>
      <c r="H388" s="313"/>
      <c r="I388" s="327"/>
      <c r="J388" s="325"/>
    </row>
    <row r="389" spans="1:10" ht="19.2">
      <c r="A389" s="318"/>
      <c r="B389" s="319" t="s">
        <v>4076</v>
      </c>
      <c r="C389" s="320" t="s">
        <v>4084</v>
      </c>
      <c r="D389" s="321" t="s">
        <v>4085</v>
      </c>
      <c r="E389" s="322" t="s">
        <v>4086</v>
      </c>
      <c r="F389" s="319" t="s">
        <v>4078</v>
      </c>
      <c r="G389" s="323" t="s">
        <v>4087</v>
      </c>
      <c r="H389" s="322"/>
      <c r="I389" s="327"/>
      <c r="J389" s="325"/>
    </row>
    <row r="390" spans="1:10">
      <c r="A390" s="302"/>
      <c r="B390" s="303" t="s">
        <v>4699</v>
      </c>
      <c r="C390" s="400" t="s">
        <v>4700</v>
      </c>
      <c r="D390" s="374">
        <v>16.696999999999999</v>
      </c>
      <c r="E390" s="306" t="s">
        <v>3951</v>
      </c>
      <c r="F390" s="307" t="s">
        <v>4701</v>
      </c>
      <c r="G390" s="308">
        <v>30</v>
      </c>
      <c r="H390" s="306"/>
      <c r="I390" s="327">
        <v>704.05</v>
      </c>
      <c r="J390" s="328" t="str">
        <f t="shared" ref="J390:J404" si="24">IF($J$2&gt;0,I390*(100%-$J$2),CLEAN(""))</f>
        <v/>
      </c>
    </row>
    <row r="391" spans="1:10">
      <c r="A391" s="302"/>
      <c r="B391" s="303" t="s">
        <v>4699</v>
      </c>
      <c r="C391" s="400" t="s">
        <v>4702</v>
      </c>
      <c r="D391" s="374">
        <v>18.119</v>
      </c>
      <c r="E391" s="306" t="s">
        <v>3951</v>
      </c>
      <c r="F391" s="307" t="s">
        <v>4703</v>
      </c>
      <c r="G391" s="308">
        <v>36</v>
      </c>
      <c r="H391" s="306"/>
      <c r="I391" s="327">
        <v>755.65</v>
      </c>
      <c r="J391" s="328" t="str">
        <f t="shared" si="24"/>
        <v/>
      </c>
    </row>
    <row r="392" spans="1:10">
      <c r="A392" s="302"/>
      <c r="B392" s="303" t="s">
        <v>4699</v>
      </c>
      <c r="C392" s="400" t="s">
        <v>4704</v>
      </c>
      <c r="D392" s="374">
        <v>18.201000000000001</v>
      </c>
      <c r="E392" s="306" t="s">
        <v>3951</v>
      </c>
      <c r="F392" s="307" t="s">
        <v>4705</v>
      </c>
      <c r="G392" s="308">
        <v>40</v>
      </c>
      <c r="H392" s="306"/>
      <c r="I392" s="327">
        <v>807.25</v>
      </c>
      <c r="J392" s="328" t="str">
        <f t="shared" si="24"/>
        <v/>
      </c>
    </row>
    <row r="393" spans="1:10">
      <c r="A393" s="302"/>
      <c r="B393" s="303" t="s">
        <v>4699</v>
      </c>
      <c r="C393" s="400" t="s">
        <v>4706</v>
      </c>
      <c r="D393" s="374">
        <v>21.95</v>
      </c>
      <c r="E393" s="306" t="s">
        <v>3951</v>
      </c>
      <c r="F393" s="307" t="s">
        <v>4707</v>
      </c>
      <c r="G393" s="308">
        <v>50</v>
      </c>
      <c r="H393" s="306"/>
      <c r="I393" s="327">
        <v>893.4</v>
      </c>
      <c r="J393" s="328" t="str">
        <f t="shared" si="24"/>
        <v/>
      </c>
    </row>
    <row r="394" spans="1:10">
      <c r="A394" s="302"/>
      <c r="B394" s="303" t="s">
        <v>4699</v>
      </c>
      <c r="C394" s="400" t="s">
        <v>4708</v>
      </c>
      <c r="D394" s="374">
        <v>24.516999999999999</v>
      </c>
      <c r="E394" s="306" t="s">
        <v>3951</v>
      </c>
      <c r="F394" s="307" t="s">
        <v>4709</v>
      </c>
      <c r="G394" s="308">
        <v>60</v>
      </c>
      <c r="H394" s="306"/>
      <c r="I394" s="327">
        <v>1007.6</v>
      </c>
      <c r="J394" s="328" t="str">
        <f t="shared" si="24"/>
        <v/>
      </c>
    </row>
    <row r="395" spans="1:10">
      <c r="A395" s="302"/>
      <c r="B395" s="303" t="s">
        <v>4699</v>
      </c>
      <c r="C395" s="400" t="s">
        <v>4710</v>
      </c>
      <c r="D395" s="374">
        <v>27.175000000000001</v>
      </c>
      <c r="E395" s="306" t="s">
        <v>3951</v>
      </c>
      <c r="F395" s="307" t="s">
        <v>4711</v>
      </c>
      <c r="G395" s="308">
        <v>70</v>
      </c>
      <c r="H395" s="306"/>
      <c r="I395" s="327">
        <v>1061.95</v>
      </c>
      <c r="J395" s="328" t="str">
        <f t="shared" si="24"/>
        <v/>
      </c>
    </row>
    <row r="396" spans="1:10">
      <c r="A396" s="302"/>
      <c r="B396" s="303" t="s">
        <v>4699</v>
      </c>
      <c r="C396" s="400" t="s">
        <v>4712</v>
      </c>
      <c r="D396" s="374">
        <v>29.800999999999998</v>
      </c>
      <c r="E396" s="306" t="s">
        <v>3951</v>
      </c>
      <c r="F396" s="307" t="s">
        <v>4713</v>
      </c>
      <c r="G396" s="308">
        <v>80</v>
      </c>
      <c r="H396" s="306"/>
      <c r="I396" s="327">
        <v>1147.0999999999999</v>
      </c>
      <c r="J396" s="328" t="str">
        <f t="shared" si="24"/>
        <v/>
      </c>
    </row>
    <row r="397" spans="1:10">
      <c r="A397" s="302"/>
      <c r="B397" s="329" t="s">
        <v>4699</v>
      </c>
      <c r="C397" s="330" t="s">
        <v>4714</v>
      </c>
      <c r="D397" s="381">
        <v>32.268000000000001</v>
      </c>
      <c r="E397" s="332" t="s">
        <v>3951</v>
      </c>
      <c r="F397" s="333" t="s">
        <v>4715</v>
      </c>
      <c r="G397" s="334">
        <v>90</v>
      </c>
      <c r="H397" s="332"/>
      <c r="I397" s="327">
        <v>1261.9000000000001</v>
      </c>
      <c r="J397" s="328" t="str">
        <f t="shared" si="24"/>
        <v/>
      </c>
    </row>
    <row r="398" spans="1:10">
      <c r="A398" s="302"/>
      <c r="B398" s="303" t="s">
        <v>4699</v>
      </c>
      <c r="C398" s="400" t="s">
        <v>4716</v>
      </c>
      <c r="D398" s="374">
        <v>34.813000000000002</v>
      </c>
      <c r="E398" s="306" t="s">
        <v>3951</v>
      </c>
      <c r="F398" s="307" t="s">
        <v>4717</v>
      </c>
      <c r="G398" s="308">
        <v>100</v>
      </c>
      <c r="H398" s="306"/>
      <c r="I398" s="327">
        <v>1347.6</v>
      </c>
      <c r="J398" s="328" t="str">
        <f t="shared" si="24"/>
        <v/>
      </c>
    </row>
    <row r="399" spans="1:10">
      <c r="A399" s="302"/>
      <c r="B399" s="303" t="s">
        <v>4699</v>
      </c>
      <c r="C399" s="400" t="s">
        <v>4718</v>
      </c>
      <c r="D399" s="374">
        <v>50</v>
      </c>
      <c r="E399" s="306" t="s">
        <v>3951</v>
      </c>
      <c r="F399" s="307" t="s">
        <v>4719</v>
      </c>
      <c r="G399" s="308">
        <v>110</v>
      </c>
      <c r="H399" s="306"/>
      <c r="I399" s="327">
        <v>1432.05</v>
      </c>
      <c r="J399" s="328" t="str">
        <f t="shared" si="24"/>
        <v/>
      </c>
    </row>
    <row r="400" spans="1:10">
      <c r="A400" s="302"/>
      <c r="B400" s="303" t="s">
        <v>4699</v>
      </c>
      <c r="C400" s="400" t="s">
        <v>4720</v>
      </c>
      <c r="D400" s="374">
        <v>52.4</v>
      </c>
      <c r="E400" s="306" t="s">
        <v>3951</v>
      </c>
      <c r="F400" s="307" t="s">
        <v>4721</v>
      </c>
      <c r="G400" s="308">
        <v>120</v>
      </c>
      <c r="H400" s="306"/>
      <c r="I400" s="327">
        <v>1517.15</v>
      </c>
      <c r="J400" s="328" t="str">
        <f t="shared" si="24"/>
        <v/>
      </c>
    </row>
    <row r="401" spans="1:10">
      <c r="A401" s="302"/>
      <c r="B401" s="303" t="s">
        <v>4699</v>
      </c>
      <c r="C401" s="400" t="s">
        <v>4722</v>
      </c>
      <c r="D401" s="374">
        <v>56.6</v>
      </c>
      <c r="E401" s="306" t="s">
        <v>3951</v>
      </c>
      <c r="F401" s="307" t="s">
        <v>4723</v>
      </c>
      <c r="G401" s="308">
        <v>140</v>
      </c>
      <c r="H401" s="306"/>
      <c r="I401" s="327">
        <v>1678.05</v>
      </c>
      <c r="J401" s="328" t="str">
        <f t="shared" si="24"/>
        <v/>
      </c>
    </row>
    <row r="402" spans="1:10">
      <c r="A402" s="302"/>
      <c r="B402" s="303" t="s">
        <v>4699</v>
      </c>
      <c r="C402" s="400" t="s">
        <v>4724</v>
      </c>
      <c r="D402" s="374">
        <v>63.6</v>
      </c>
      <c r="E402" s="306" t="s">
        <v>3951</v>
      </c>
      <c r="F402" s="307" t="s">
        <v>4725</v>
      </c>
      <c r="G402" s="308">
        <v>160</v>
      </c>
      <c r="H402" s="306"/>
      <c r="I402" s="327">
        <v>1859.35</v>
      </c>
      <c r="J402" s="328" t="str">
        <f t="shared" si="24"/>
        <v/>
      </c>
    </row>
    <row r="403" spans="1:10">
      <c r="A403" s="302"/>
      <c r="B403" s="303" t="s">
        <v>4699</v>
      </c>
      <c r="C403" s="400" t="s">
        <v>4726</v>
      </c>
      <c r="D403" s="374">
        <v>69.900000000000006</v>
      </c>
      <c r="E403" s="306" t="s">
        <v>3951</v>
      </c>
      <c r="F403" s="307" t="s">
        <v>4727</v>
      </c>
      <c r="G403" s="308">
        <v>180</v>
      </c>
      <c r="H403" s="306"/>
      <c r="I403" s="327">
        <v>2025.35</v>
      </c>
      <c r="J403" s="328" t="str">
        <f t="shared" si="24"/>
        <v/>
      </c>
    </row>
    <row r="404" spans="1:10">
      <c r="A404" s="302"/>
      <c r="B404" s="344" t="s">
        <v>4699</v>
      </c>
      <c r="C404" s="326" t="s">
        <v>4728</v>
      </c>
      <c r="D404" s="378">
        <v>77</v>
      </c>
      <c r="E404" s="346" t="s">
        <v>3951</v>
      </c>
      <c r="F404" s="347" t="s">
        <v>4729</v>
      </c>
      <c r="G404" s="348">
        <v>200</v>
      </c>
      <c r="H404" s="346"/>
      <c r="I404" s="327">
        <v>2194.3000000000002</v>
      </c>
      <c r="J404" s="328" t="str">
        <f t="shared" si="24"/>
        <v/>
      </c>
    </row>
    <row r="405" spans="1:10">
      <c r="A405" s="302"/>
      <c r="B405" s="344"/>
      <c r="C405" s="326"/>
      <c r="D405" s="378"/>
      <c r="E405" s="346"/>
      <c r="F405" s="347"/>
      <c r="G405" s="348"/>
      <c r="H405" s="346"/>
      <c r="I405" s="327"/>
      <c r="J405" s="325"/>
    </row>
    <row r="406" spans="1:10">
      <c r="A406" s="302"/>
      <c r="B406" s="344"/>
      <c r="C406" s="326"/>
      <c r="D406" s="378"/>
      <c r="E406" s="346"/>
      <c r="F406" s="347"/>
      <c r="G406" s="348"/>
      <c r="H406" s="346"/>
      <c r="I406" s="327"/>
      <c r="J406" s="325"/>
    </row>
    <row r="407" spans="1:10" s="317" customFormat="1">
      <c r="A407" s="309" t="s">
        <v>4730</v>
      </c>
      <c r="B407" s="368"/>
      <c r="C407" s="369"/>
      <c r="D407" s="370"/>
      <c r="E407" s="313"/>
      <c r="F407" s="368"/>
      <c r="G407" s="372"/>
      <c r="H407" s="313"/>
      <c r="I407" s="327"/>
      <c r="J407" s="325"/>
    </row>
    <row r="408" spans="1:10" ht="19.2">
      <c r="A408" s="318"/>
      <c r="B408" s="318" t="s">
        <v>4076</v>
      </c>
      <c r="C408" s="320" t="s">
        <v>4084</v>
      </c>
      <c r="D408" s="320" t="s">
        <v>4085</v>
      </c>
      <c r="E408" s="318" t="s">
        <v>4086</v>
      </c>
      <c r="F408" s="318" t="s">
        <v>4078</v>
      </c>
      <c r="G408" s="323" t="s">
        <v>4087</v>
      </c>
      <c r="H408" s="318"/>
      <c r="I408" s="327"/>
      <c r="J408" s="325"/>
    </row>
    <row r="409" spans="1:10">
      <c r="A409" s="302"/>
      <c r="B409" s="303" t="s">
        <v>4171</v>
      </c>
      <c r="C409" s="400" t="s">
        <v>4731</v>
      </c>
      <c r="D409" s="374">
        <v>2.6549999999999998</v>
      </c>
      <c r="E409" s="306" t="s">
        <v>3951</v>
      </c>
      <c r="F409" s="303" t="s">
        <v>4732</v>
      </c>
      <c r="G409" s="308"/>
      <c r="H409" s="306"/>
      <c r="I409" s="327">
        <v>135.25</v>
      </c>
      <c r="J409" s="328" t="str">
        <f>IF($J$2&gt;0,I409*(100%-$J$2),CLEAN(""))</f>
        <v/>
      </c>
    </row>
    <row r="410" spans="1:10">
      <c r="A410" s="302"/>
      <c r="B410" s="303" t="s">
        <v>4171</v>
      </c>
      <c r="C410" s="400" t="s">
        <v>4733</v>
      </c>
      <c r="D410" s="374">
        <v>3.5760000000000001</v>
      </c>
      <c r="E410" s="306" t="s">
        <v>3951</v>
      </c>
      <c r="F410" s="303" t="s">
        <v>4734</v>
      </c>
      <c r="G410" s="308"/>
      <c r="H410" s="306"/>
      <c r="I410" s="327">
        <v>156.05000000000001</v>
      </c>
      <c r="J410" s="328" t="str">
        <f>IF($J$2&gt;0,I410*(100%-$J$2),CLEAN(""))</f>
        <v/>
      </c>
    </row>
    <row r="411" spans="1:10">
      <c r="A411" s="302"/>
      <c r="B411" s="303" t="s">
        <v>4171</v>
      </c>
      <c r="C411" s="400" t="s">
        <v>4735</v>
      </c>
      <c r="D411" s="374">
        <v>4.2009999999999996</v>
      </c>
      <c r="E411" s="306" t="s">
        <v>3951</v>
      </c>
      <c r="F411" s="303" t="s">
        <v>4736</v>
      </c>
      <c r="G411" s="308"/>
      <c r="H411" s="306"/>
      <c r="I411" s="327">
        <v>187.25</v>
      </c>
      <c r="J411" s="328" t="str">
        <f>IF($J$2&gt;0,I411*(100%-$J$2),CLEAN(""))</f>
        <v/>
      </c>
    </row>
    <row r="412" spans="1:10">
      <c r="A412" s="302"/>
      <c r="B412" s="303" t="s">
        <v>4171</v>
      </c>
      <c r="C412" s="400" t="s">
        <v>4737</v>
      </c>
      <c r="D412" s="374">
        <v>5.641</v>
      </c>
      <c r="E412" s="306" t="s">
        <v>3951</v>
      </c>
      <c r="F412" s="303" t="s">
        <v>4738</v>
      </c>
      <c r="G412" s="308"/>
      <c r="H412" s="306"/>
      <c r="I412" s="327">
        <v>223.8</v>
      </c>
      <c r="J412" s="328" t="str">
        <f>IF($J$2&gt;0,I412*(100%-$J$2),CLEAN(""))</f>
        <v/>
      </c>
    </row>
    <row r="413" spans="1:10">
      <c r="A413" s="302"/>
      <c r="B413" s="303"/>
      <c r="C413" s="400"/>
      <c r="D413" s="374"/>
      <c r="E413" s="306"/>
      <c r="F413" s="303"/>
      <c r="G413" s="308"/>
      <c r="H413" s="306"/>
      <c r="I413" s="327"/>
      <c r="J413" s="325"/>
    </row>
    <row r="414" spans="1:10">
      <c r="A414" s="355"/>
      <c r="B414" s="356"/>
      <c r="C414" s="357"/>
      <c r="D414" s="358"/>
      <c r="E414" s="301"/>
      <c r="F414" s="356"/>
      <c r="G414" s="359"/>
      <c r="H414" s="360"/>
      <c r="I414" s="327"/>
      <c r="J414" s="325"/>
    </row>
    <row r="415" spans="1:10" s="317" customFormat="1">
      <c r="A415" s="401" t="s">
        <v>4739</v>
      </c>
      <c r="B415" s="310"/>
      <c r="C415" s="311"/>
      <c r="D415" s="312"/>
      <c r="E415" s="313"/>
      <c r="F415" s="310"/>
      <c r="G415" s="314"/>
      <c r="H415" s="315"/>
      <c r="I415" s="327"/>
      <c r="J415" s="325"/>
    </row>
    <row r="416" spans="1:10" ht="19.2">
      <c r="A416" s="318"/>
      <c r="B416" s="319" t="s">
        <v>4076</v>
      </c>
      <c r="C416" s="320" t="s">
        <v>4084</v>
      </c>
      <c r="D416" s="321" t="s">
        <v>4085</v>
      </c>
      <c r="E416" s="322" t="s">
        <v>4086</v>
      </c>
      <c r="F416" s="319" t="s">
        <v>4078</v>
      </c>
      <c r="G416" s="323" t="s">
        <v>4087</v>
      </c>
      <c r="H416" s="322"/>
      <c r="I416" s="327"/>
      <c r="J416" s="325"/>
    </row>
    <row r="417" spans="1:10">
      <c r="A417" s="302"/>
      <c r="B417" s="303" t="s">
        <v>4740</v>
      </c>
      <c r="C417" s="400" t="s">
        <v>4741</v>
      </c>
      <c r="D417" s="374">
        <v>18.138999999999999</v>
      </c>
      <c r="E417" s="306" t="s">
        <v>3086</v>
      </c>
      <c r="F417" s="307" t="s">
        <v>4742</v>
      </c>
      <c r="G417" s="308">
        <v>30</v>
      </c>
      <c r="H417" s="306"/>
      <c r="I417" s="327">
        <v>755.15</v>
      </c>
      <c r="J417" s="328" t="str">
        <f t="shared" ref="J417:J431" si="25">IF($J$2&gt;0,I417*(100%-$J$2),CLEAN(""))</f>
        <v/>
      </c>
    </row>
    <row r="418" spans="1:10">
      <c r="A418" s="302"/>
      <c r="B418" s="303" t="s">
        <v>4740</v>
      </c>
      <c r="C418" s="400" t="s">
        <v>4743</v>
      </c>
      <c r="D418" s="374">
        <v>19.885999999999999</v>
      </c>
      <c r="E418" s="306" t="s">
        <v>3086</v>
      </c>
      <c r="F418" s="307" t="s">
        <v>4744</v>
      </c>
      <c r="G418" s="308">
        <v>36</v>
      </c>
      <c r="H418" s="306"/>
      <c r="I418" s="327">
        <v>809.95</v>
      </c>
      <c r="J418" s="328" t="str">
        <f t="shared" si="25"/>
        <v/>
      </c>
    </row>
    <row r="419" spans="1:10">
      <c r="A419" s="302"/>
      <c r="B419" s="303" t="s">
        <v>4740</v>
      </c>
      <c r="C419" s="400" t="s">
        <v>4745</v>
      </c>
      <c r="D419" s="374">
        <v>21.050999999999998</v>
      </c>
      <c r="E419" s="306" t="s">
        <v>3086</v>
      </c>
      <c r="F419" s="307" t="s">
        <v>4746</v>
      </c>
      <c r="G419" s="308">
        <v>40</v>
      </c>
      <c r="H419" s="306"/>
      <c r="I419" s="327">
        <v>851.6</v>
      </c>
      <c r="J419" s="328" t="str">
        <f t="shared" si="25"/>
        <v/>
      </c>
    </row>
    <row r="420" spans="1:10">
      <c r="A420" s="302"/>
      <c r="B420" s="303" t="s">
        <v>4740</v>
      </c>
      <c r="C420" s="400" t="s">
        <v>4747</v>
      </c>
      <c r="D420" s="374">
        <v>23.866</v>
      </c>
      <c r="E420" s="306" t="s">
        <v>3951</v>
      </c>
      <c r="F420" s="307" t="s">
        <v>4748</v>
      </c>
      <c r="G420" s="308">
        <v>50</v>
      </c>
      <c r="H420" s="306"/>
      <c r="I420" s="327">
        <v>943.95</v>
      </c>
      <c r="J420" s="328" t="str">
        <f t="shared" si="25"/>
        <v/>
      </c>
    </row>
    <row r="421" spans="1:10">
      <c r="A421" s="302"/>
      <c r="B421" s="303" t="s">
        <v>4740</v>
      </c>
      <c r="C421" s="400" t="s">
        <v>4749</v>
      </c>
      <c r="D421" s="374">
        <v>33.200000000000003</v>
      </c>
      <c r="E421" s="306" t="s">
        <v>3951</v>
      </c>
      <c r="F421" s="307" t="s">
        <v>4750</v>
      </c>
      <c r="G421" s="308">
        <v>60</v>
      </c>
      <c r="H421" s="306"/>
      <c r="I421" s="327">
        <v>1043.4000000000001</v>
      </c>
      <c r="J421" s="328" t="str">
        <f t="shared" si="25"/>
        <v/>
      </c>
    </row>
    <row r="422" spans="1:10">
      <c r="A422" s="302"/>
      <c r="B422" s="303" t="s">
        <v>4740</v>
      </c>
      <c r="C422" s="400" t="s">
        <v>4751</v>
      </c>
      <c r="D422" s="374">
        <v>29.693000000000001</v>
      </c>
      <c r="E422" s="306" t="s">
        <v>3951</v>
      </c>
      <c r="F422" s="307" t="s">
        <v>4752</v>
      </c>
      <c r="G422" s="308">
        <v>70</v>
      </c>
      <c r="H422" s="306"/>
      <c r="I422" s="327">
        <v>1136.8</v>
      </c>
      <c r="J422" s="328" t="str">
        <f t="shared" si="25"/>
        <v/>
      </c>
    </row>
    <row r="423" spans="1:10">
      <c r="A423" s="302"/>
      <c r="B423" s="329" t="s">
        <v>4740</v>
      </c>
      <c r="C423" s="330" t="s">
        <v>4753</v>
      </c>
      <c r="D423" s="381">
        <v>39.200000000000003</v>
      </c>
      <c r="E423" s="332" t="s">
        <v>3951</v>
      </c>
      <c r="F423" s="333" t="s">
        <v>4754</v>
      </c>
      <c r="G423" s="334">
        <v>80</v>
      </c>
      <c r="H423" s="332"/>
      <c r="I423" s="327">
        <v>1245.4000000000001</v>
      </c>
      <c r="J423" s="328" t="str">
        <f t="shared" si="25"/>
        <v/>
      </c>
    </row>
    <row r="424" spans="1:10">
      <c r="A424" s="402"/>
      <c r="B424" s="303" t="s">
        <v>4740</v>
      </c>
      <c r="C424" s="400" t="s">
        <v>4755</v>
      </c>
      <c r="D424" s="374"/>
      <c r="E424" s="306" t="s">
        <v>3086</v>
      </c>
      <c r="F424" s="307" t="s">
        <v>4756</v>
      </c>
      <c r="G424" s="308">
        <v>90</v>
      </c>
      <c r="H424" s="403"/>
      <c r="I424" s="327">
        <v>1328.65</v>
      </c>
      <c r="J424" s="328" t="str">
        <f t="shared" si="25"/>
        <v/>
      </c>
    </row>
    <row r="425" spans="1:10">
      <c r="A425" s="402"/>
      <c r="B425" s="303" t="s">
        <v>4740</v>
      </c>
      <c r="C425" s="400" t="s">
        <v>4757</v>
      </c>
      <c r="D425" s="374"/>
      <c r="E425" s="306" t="s">
        <v>3086</v>
      </c>
      <c r="F425" s="307" t="s">
        <v>4758</v>
      </c>
      <c r="G425" s="308">
        <v>100</v>
      </c>
      <c r="H425" s="404"/>
      <c r="I425" s="327">
        <v>1448.45</v>
      </c>
      <c r="J425" s="328" t="str">
        <f t="shared" si="25"/>
        <v/>
      </c>
    </row>
    <row r="426" spans="1:10">
      <c r="A426" s="402"/>
      <c r="B426" s="303" t="s">
        <v>4740</v>
      </c>
      <c r="C426" s="400" t="s">
        <v>4759</v>
      </c>
      <c r="D426" s="374"/>
      <c r="E426" s="306" t="s">
        <v>3086</v>
      </c>
      <c r="F426" s="307" t="s">
        <v>4760</v>
      </c>
      <c r="G426" s="308">
        <v>110</v>
      </c>
      <c r="H426" s="404"/>
      <c r="I426" s="327">
        <v>1522.5</v>
      </c>
      <c r="J426" s="328" t="str">
        <f t="shared" si="25"/>
        <v/>
      </c>
    </row>
    <row r="427" spans="1:10">
      <c r="A427" s="402"/>
      <c r="B427" s="303" t="s">
        <v>4740</v>
      </c>
      <c r="C427" s="400" t="s">
        <v>4761</v>
      </c>
      <c r="D427" s="374"/>
      <c r="E427" s="306" t="s">
        <v>3086</v>
      </c>
      <c r="F427" s="307" t="s">
        <v>4762</v>
      </c>
      <c r="G427" s="308">
        <v>120</v>
      </c>
      <c r="H427" s="404"/>
      <c r="I427" s="327">
        <v>1645.3500000000001</v>
      </c>
      <c r="J427" s="328" t="str">
        <f t="shared" si="25"/>
        <v/>
      </c>
    </row>
    <row r="428" spans="1:10">
      <c r="A428" s="402"/>
      <c r="B428" s="303" t="s">
        <v>4740</v>
      </c>
      <c r="C428" s="400" t="s">
        <v>4763</v>
      </c>
      <c r="D428" s="374"/>
      <c r="E428" s="306" t="s">
        <v>3086</v>
      </c>
      <c r="F428" s="307" t="s">
        <v>4764</v>
      </c>
      <c r="G428" s="308">
        <v>140</v>
      </c>
      <c r="H428" s="404"/>
      <c r="I428" s="327">
        <v>1718.4</v>
      </c>
      <c r="J428" s="328" t="str">
        <f t="shared" si="25"/>
        <v/>
      </c>
    </row>
    <row r="429" spans="1:10">
      <c r="A429" s="402"/>
      <c r="B429" s="303" t="s">
        <v>4740</v>
      </c>
      <c r="C429" s="400" t="s">
        <v>4765</v>
      </c>
      <c r="D429" s="374"/>
      <c r="E429" s="306" t="s">
        <v>3086</v>
      </c>
      <c r="F429" s="307" t="s">
        <v>4766</v>
      </c>
      <c r="G429" s="308">
        <v>160</v>
      </c>
      <c r="H429" s="404"/>
      <c r="I429" s="327">
        <v>1877.75</v>
      </c>
      <c r="J429" s="328" t="str">
        <f t="shared" si="25"/>
        <v/>
      </c>
    </row>
    <row r="430" spans="1:10">
      <c r="A430" s="402"/>
      <c r="B430" s="303" t="s">
        <v>4740</v>
      </c>
      <c r="C430" s="400" t="s">
        <v>4767</v>
      </c>
      <c r="D430" s="374"/>
      <c r="E430" s="306" t="s">
        <v>3086</v>
      </c>
      <c r="F430" s="307" t="s">
        <v>4768</v>
      </c>
      <c r="G430" s="308">
        <v>180</v>
      </c>
      <c r="H430" s="404"/>
      <c r="I430" s="327">
        <v>2053.35</v>
      </c>
      <c r="J430" s="328" t="str">
        <f t="shared" si="25"/>
        <v/>
      </c>
    </row>
    <row r="431" spans="1:10">
      <c r="A431" s="402"/>
      <c r="B431" s="344" t="s">
        <v>4740</v>
      </c>
      <c r="C431" s="326" t="s">
        <v>4769</v>
      </c>
      <c r="D431" s="378"/>
      <c r="E431" s="346" t="s">
        <v>3086</v>
      </c>
      <c r="F431" s="347" t="s">
        <v>4770</v>
      </c>
      <c r="G431" s="348">
        <v>200</v>
      </c>
      <c r="H431" s="404"/>
      <c r="I431" s="327">
        <v>2230</v>
      </c>
      <c r="J431" s="328" t="str">
        <f t="shared" si="25"/>
        <v/>
      </c>
    </row>
    <row r="432" spans="1:10">
      <c r="A432" s="402"/>
      <c r="B432" s="344"/>
      <c r="C432" s="326"/>
      <c r="D432" s="378"/>
      <c r="E432" s="346"/>
      <c r="F432" s="347"/>
      <c r="G432" s="348"/>
      <c r="H432" s="404"/>
      <c r="I432" s="327"/>
      <c r="J432" s="325"/>
    </row>
    <row r="433" spans="1:10">
      <c r="A433" s="402"/>
      <c r="B433" s="344"/>
      <c r="C433" s="326"/>
      <c r="D433" s="378"/>
      <c r="E433" s="346"/>
      <c r="F433" s="347"/>
      <c r="G433" s="348"/>
      <c r="H433" s="404"/>
      <c r="I433" s="327"/>
      <c r="J433" s="325"/>
    </row>
    <row r="434" spans="1:10" s="317" customFormat="1">
      <c r="A434" s="401" t="s">
        <v>4771</v>
      </c>
      <c r="B434" s="310"/>
      <c r="C434" s="311"/>
      <c r="D434" s="312"/>
      <c r="E434" s="313"/>
      <c r="F434" s="310"/>
      <c r="G434" s="314"/>
      <c r="H434" s="315"/>
      <c r="I434" s="327"/>
      <c r="J434" s="325"/>
    </row>
    <row r="435" spans="1:10" ht="19.2">
      <c r="A435" s="318"/>
      <c r="B435" s="319" t="s">
        <v>4076</v>
      </c>
      <c r="C435" s="320" t="s">
        <v>4084</v>
      </c>
      <c r="D435" s="321" t="s">
        <v>4085</v>
      </c>
      <c r="E435" s="322" t="s">
        <v>4086</v>
      </c>
      <c r="F435" s="319" t="s">
        <v>4078</v>
      </c>
      <c r="G435" s="323" t="s">
        <v>4087</v>
      </c>
      <c r="H435" s="322"/>
      <c r="I435" s="327"/>
      <c r="J435" s="325"/>
    </row>
    <row r="436" spans="1:10">
      <c r="A436" s="302"/>
      <c r="B436" s="303" t="s">
        <v>4772</v>
      </c>
      <c r="C436" s="400" t="s">
        <v>4773</v>
      </c>
      <c r="D436" s="374">
        <v>17.984000000000002</v>
      </c>
      <c r="E436" s="306" t="s">
        <v>3951</v>
      </c>
      <c r="F436" s="307" t="s">
        <v>4774</v>
      </c>
      <c r="G436" s="308">
        <v>30</v>
      </c>
      <c r="H436" s="306"/>
      <c r="I436" s="327">
        <v>755.15</v>
      </c>
      <c r="J436" s="328" t="str">
        <f t="shared" ref="J436:J450" si="26">IF($J$2&gt;0,I436*(100%-$J$2),CLEAN(""))</f>
        <v/>
      </c>
    </row>
    <row r="437" spans="1:10">
      <c r="A437" s="302"/>
      <c r="B437" s="303" t="s">
        <v>4772</v>
      </c>
      <c r="C437" s="400" t="s">
        <v>4775</v>
      </c>
      <c r="D437" s="374">
        <v>16</v>
      </c>
      <c r="E437" s="306" t="s">
        <v>3086</v>
      </c>
      <c r="F437" s="307" t="s">
        <v>4776</v>
      </c>
      <c r="G437" s="308">
        <v>36</v>
      </c>
      <c r="H437" s="306"/>
      <c r="I437" s="327">
        <v>809.95</v>
      </c>
      <c r="J437" s="328" t="str">
        <f t="shared" si="26"/>
        <v/>
      </c>
    </row>
    <row r="438" spans="1:10">
      <c r="A438" s="302"/>
      <c r="B438" s="303" t="s">
        <v>4772</v>
      </c>
      <c r="C438" s="400" t="s">
        <v>4777</v>
      </c>
      <c r="D438" s="374">
        <v>20.922000000000001</v>
      </c>
      <c r="E438" s="306" t="s">
        <v>3951</v>
      </c>
      <c r="F438" s="307" t="s">
        <v>4778</v>
      </c>
      <c r="G438" s="308">
        <v>40</v>
      </c>
      <c r="H438" s="306"/>
      <c r="I438" s="327">
        <v>851.6</v>
      </c>
      <c r="J438" s="328" t="str">
        <f t="shared" si="26"/>
        <v/>
      </c>
    </row>
    <row r="439" spans="1:10">
      <c r="A439" s="302"/>
      <c r="B439" s="303" t="s">
        <v>4772</v>
      </c>
      <c r="C439" s="400" t="s">
        <v>4779</v>
      </c>
      <c r="D439" s="374">
        <v>23.928000000000001</v>
      </c>
      <c r="E439" s="306" t="s">
        <v>3951</v>
      </c>
      <c r="F439" s="307" t="s">
        <v>4780</v>
      </c>
      <c r="G439" s="308">
        <v>50</v>
      </c>
      <c r="H439" s="306"/>
      <c r="I439" s="327">
        <v>943.95</v>
      </c>
      <c r="J439" s="328" t="str">
        <f t="shared" si="26"/>
        <v/>
      </c>
    </row>
    <row r="440" spans="1:10">
      <c r="A440" s="302"/>
      <c r="B440" s="303" t="s">
        <v>4772</v>
      </c>
      <c r="C440" s="400" t="s">
        <v>4781</v>
      </c>
      <c r="D440" s="374">
        <v>33.4</v>
      </c>
      <c r="E440" s="306" t="s">
        <v>3951</v>
      </c>
      <c r="F440" s="307" t="s">
        <v>4782</v>
      </c>
      <c r="G440" s="308">
        <v>60</v>
      </c>
      <c r="H440" s="306"/>
      <c r="I440" s="327">
        <v>1043.4000000000001</v>
      </c>
      <c r="J440" s="328" t="str">
        <f t="shared" si="26"/>
        <v/>
      </c>
    </row>
    <row r="441" spans="1:10">
      <c r="A441" s="302"/>
      <c r="B441" s="303" t="s">
        <v>4772</v>
      </c>
      <c r="C441" s="400" t="s">
        <v>4783</v>
      </c>
      <c r="D441" s="374">
        <v>29.844000000000001</v>
      </c>
      <c r="E441" s="306" t="s">
        <v>3951</v>
      </c>
      <c r="F441" s="307" t="s">
        <v>4784</v>
      </c>
      <c r="G441" s="308">
        <v>70</v>
      </c>
      <c r="H441" s="306"/>
      <c r="I441" s="327">
        <v>1136.8</v>
      </c>
      <c r="J441" s="328" t="str">
        <f t="shared" si="26"/>
        <v/>
      </c>
    </row>
    <row r="442" spans="1:10">
      <c r="A442" s="302"/>
      <c r="B442" s="329" t="s">
        <v>4772</v>
      </c>
      <c r="C442" s="330" t="s">
        <v>4785</v>
      </c>
      <c r="D442" s="381">
        <v>38.799999999999997</v>
      </c>
      <c r="E442" s="332" t="s">
        <v>3951</v>
      </c>
      <c r="F442" s="333" t="s">
        <v>4786</v>
      </c>
      <c r="G442" s="334">
        <v>80</v>
      </c>
      <c r="H442" s="332"/>
      <c r="I442" s="327">
        <v>1245.4000000000001</v>
      </c>
      <c r="J442" s="328" t="str">
        <f t="shared" si="26"/>
        <v/>
      </c>
    </row>
    <row r="443" spans="1:10">
      <c r="A443" s="402"/>
      <c r="B443" s="303" t="s">
        <v>4772</v>
      </c>
      <c r="C443" s="400" t="s">
        <v>4787</v>
      </c>
      <c r="D443" s="374">
        <v>36</v>
      </c>
      <c r="E443" s="306" t="s">
        <v>3086</v>
      </c>
      <c r="F443" s="307" t="s">
        <v>4788</v>
      </c>
      <c r="G443" s="308">
        <v>90</v>
      </c>
      <c r="H443" s="405"/>
      <c r="I443" s="327">
        <v>1328.65</v>
      </c>
      <c r="J443" s="328" t="str">
        <f t="shared" si="26"/>
        <v/>
      </c>
    </row>
    <row r="444" spans="1:10">
      <c r="A444" s="402"/>
      <c r="B444" s="303" t="s">
        <v>4772</v>
      </c>
      <c r="C444" s="400" t="s">
        <v>4789</v>
      </c>
      <c r="D444" s="374">
        <v>39</v>
      </c>
      <c r="E444" s="306" t="s">
        <v>3086</v>
      </c>
      <c r="F444" s="307" t="s">
        <v>4790</v>
      </c>
      <c r="G444" s="308">
        <v>100</v>
      </c>
      <c r="H444" s="406"/>
      <c r="I444" s="327">
        <v>1448.45</v>
      </c>
      <c r="J444" s="328" t="str">
        <f t="shared" si="26"/>
        <v/>
      </c>
    </row>
    <row r="445" spans="1:10">
      <c r="A445" s="402"/>
      <c r="B445" s="303" t="s">
        <v>4772</v>
      </c>
      <c r="C445" s="400" t="s">
        <v>4791</v>
      </c>
      <c r="D445" s="374">
        <v>36</v>
      </c>
      <c r="E445" s="306" t="s">
        <v>3086</v>
      </c>
      <c r="F445" s="307" t="s">
        <v>4792</v>
      </c>
      <c r="G445" s="308">
        <v>110</v>
      </c>
      <c r="H445" s="406"/>
      <c r="I445" s="327">
        <v>1522.5</v>
      </c>
      <c r="J445" s="328" t="str">
        <f t="shared" si="26"/>
        <v/>
      </c>
    </row>
    <row r="446" spans="1:10">
      <c r="A446" s="402"/>
      <c r="B446" s="303" t="s">
        <v>4772</v>
      </c>
      <c r="C446" s="400" t="s">
        <v>4793</v>
      </c>
      <c r="D446" s="374">
        <v>36</v>
      </c>
      <c r="E446" s="306" t="s">
        <v>3086</v>
      </c>
      <c r="F446" s="307" t="s">
        <v>4794</v>
      </c>
      <c r="G446" s="308">
        <v>120</v>
      </c>
      <c r="H446" s="406"/>
      <c r="I446" s="327">
        <v>1645.3500000000001</v>
      </c>
      <c r="J446" s="328" t="str">
        <f t="shared" si="26"/>
        <v/>
      </c>
    </row>
    <row r="447" spans="1:10">
      <c r="A447" s="402"/>
      <c r="B447" s="303" t="s">
        <v>4772</v>
      </c>
      <c r="C447" s="400" t="s">
        <v>4795</v>
      </c>
      <c r="D447" s="374">
        <v>51</v>
      </c>
      <c r="E447" s="306" t="s">
        <v>3086</v>
      </c>
      <c r="F447" s="307" t="s">
        <v>4796</v>
      </c>
      <c r="G447" s="308">
        <v>140</v>
      </c>
      <c r="H447" s="406"/>
      <c r="I447" s="327">
        <v>1718.4</v>
      </c>
      <c r="J447" s="328" t="str">
        <f t="shared" si="26"/>
        <v/>
      </c>
    </row>
    <row r="448" spans="1:10">
      <c r="A448" s="402"/>
      <c r="B448" s="303" t="s">
        <v>4772</v>
      </c>
      <c r="C448" s="400" t="s">
        <v>4797</v>
      </c>
      <c r="D448" s="374">
        <v>36</v>
      </c>
      <c r="E448" s="306" t="s">
        <v>3086</v>
      </c>
      <c r="F448" s="307" t="s">
        <v>4798</v>
      </c>
      <c r="G448" s="308">
        <v>160</v>
      </c>
      <c r="H448" s="406"/>
      <c r="I448" s="327">
        <v>1877.75</v>
      </c>
      <c r="J448" s="328" t="str">
        <f t="shared" si="26"/>
        <v/>
      </c>
    </row>
    <row r="449" spans="1:10">
      <c r="A449" s="402"/>
      <c r="B449" s="303" t="s">
        <v>4772</v>
      </c>
      <c r="C449" s="400" t="s">
        <v>4799</v>
      </c>
      <c r="D449" s="374">
        <v>63</v>
      </c>
      <c r="E449" s="306" t="s">
        <v>3086</v>
      </c>
      <c r="F449" s="307" t="s">
        <v>4800</v>
      </c>
      <c r="G449" s="308">
        <v>180</v>
      </c>
      <c r="H449" s="406"/>
      <c r="I449" s="327">
        <v>2053.35</v>
      </c>
      <c r="J449" s="328" t="str">
        <f t="shared" si="26"/>
        <v/>
      </c>
    </row>
    <row r="450" spans="1:10">
      <c r="A450" s="402"/>
      <c r="B450" s="303" t="s">
        <v>4772</v>
      </c>
      <c r="C450" s="326" t="s">
        <v>4801</v>
      </c>
      <c r="D450" s="378">
        <v>36</v>
      </c>
      <c r="E450" s="346" t="s">
        <v>3086</v>
      </c>
      <c r="F450" s="347" t="s">
        <v>4802</v>
      </c>
      <c r="G450" s="348">
        <v>200</v>
      </c>
      <c r="H450" s="406"/>
      <c r="I450" s="327">
        <v>2230</v>
      </c>
      <c r="J450" s="328" t="str">
        <f t="shared" si="26"/>
        <v/>
      </c>
    </row>
    <row r="451" spans="1:10">
      <c r="A451" s="402"/>
      <c r="B451" s="344"/>
      <c r="C451" s="326"/>
      <c r="D451" s="378"/>
      <c r="E451" s="346"/>
      <c r="F451" s="347"/>
      <c r="G451" s="348"/>
      <c r="H451" s="406"/>
      <c r="I451" s="327"/>
      <c r="J451" s="325"/>
    </row>
    <row r="452" spans="1:10">
      <c r="A452" s="402"/>
      <c r="B452" s="344"/>
      <c r="C452" s="326"/>
      <c r="D452" s="378"/>
      <c r="E452" s="346"/>
      <c r="F452" s="347"/>
      <c r="G452" s="348"/>
      <c r="H452" s="406"/>
      <c r="I452" s="327"/>
      <c r="J452" s="325"/>
    </row>
    <row r="453" spans="1:10" s="317" customFormat="1">
      <c r="A453" s="401" t="s">
        <v>4803</v>
      </c>
      <c r="B453" s="310"/>
      <c r="C453" s="311"/>
      <c r="D453" s="312"/>
      <c r="E453" s="313"/>
      <c r="F453" s="310"/>
      <c r="G453" s="314"/>
      <c r="H453" s="315"/>
      <c r="I453" s="327"/>
      <c r="J453" s="325"/>
    </row>
    <row r="454" spans="1:10" ht="19.2">
      <c r="A454" s="318"/>
      <c r="B454" s="319" t="s">
        <v>4076</v>
      </c>
      <c r="C454" s="320" t="s">
        <v>4084</v>
      </c>
      <c r="D454" s="321" t="s">
        <v>4085</v>
      </c>
      <c r="E454" s="322" t="s">
        <v>4086</v>
      </c>
      <c r="F454" s="319" t="s">
        <v>4078</v>
      </c>
      <c r="G454" s="323" t="s">
        <v>4087</v>
      </c>
      <c r="H454" s="322"/>
      <c r="I454" s="327"/>
      <c r="J454" s="325"/>
    </row>
    <row r="455" spans="1:10">
      <c r="A455" s="302"/>
      <c r="B455" s="303" t="s">
        <v>4804</v>
      </c>
      <c r="C455" s="400" t="s">
        <v>4805</v>
      </c>
      <c r="D455" s="374">
        <v>18.038</v>
      </c>
      <c r="E455" s="306" t="s">
        <v>3951</v>
      </c>
      <c r="F455" s="307" t="s">
        <v>4806</v>
      </c>
      <c r="G455" s="308">
        <v>30</v>
      </c>
      <c r="H455" s="306"/>
      <c r="I455" s="327">
        <v>755.15</v>
      </c>
      <c r="J455" s="328" t="str">
        <f t="shared" ref="J455:J469" si="27">IF($J$2&gt;0,I455*(100%-$J$2),CLEAN(""))</f>
        <v/>
      </c>
    </row>
    <row r="456" spans="1:10">
      <c r="A456" s="302"/>
      <c r="B456" s="303" t="s">
        <v>4804</v>
      </c>
      <c r="C456" s="400" t="s">
        <v>4807</v>
      </c>
      <c r="D456" s="374">
        <v>32.799999999999997</v>
      </c>
      <c r="E456" s="306" t="s">
        <v>3086</v>
      </c>
      <c r="F456" s="307" t="s">
        <v>4808</v>
      </c>
      <c r="G456" s="308">
        <v>36</v>
      </c>
      <c r="H456" s="306"/>
      <c r="I456" s="327">
        <v>809.95</v>
      </c>
      <c r="J456" s="328" t="str">
        <f t="shared" si="27"/>
        <v/>
      </c>
    </row>
    <row r="457" spans="1:10">
      <c r="A457" s="302"/>
      <c r="B457" s="303" t="s">
        <v>4804</v>
      </c>
      <c r="C457" s="400" t="s">
        <v>4809</v>
      </c>
      <c r="D457" s="374">
        <v>21.07</v>
      </c>
      <c r="E457" s="306" t="s">
        <v>3951</v>
      </c>
      <c r="F457" s="307" t="s">
        <v>4810</v>
      </c>
      <c r="G457" s="308">
        <v>40</v>
      </c>
      <c r="H457" s="306"/>
      <c r="I457" s="327">
        <v>851.6</v>
      </c>
      <c r="J457" s="328" t="str">
        <f t="shared" si="27"/>
        <v/>
      </c>
    </row>
    <row r="458" spans="1:10">
      <c r="A458" s="302"/>
      <c r="B458" s="303" t="s">
        <v>4804</v>
      </c>
      <c r="C458" s="400" t="s">
        <v>4811</v>
      </c>
      <c r="D458" s="374">
        <v>24.14</v>
      </c>
      <c r="E458" s="306" t="s">
        <v>3951</v>
      </c>
      <c r="F458" s="307" t="s">
        <v>4812</v>
      </c>
      <c r="G458" s="308">
        <v>50</v>
      </c>
      <c r="H458" s="306"/>
      <c r="I458" s="327">
        <v>943.95</v>
      </c>
      <c r="J458" s="328" t="str">
        <f t="shared" si="27"/>
        <v/>
      </c>
    </row>
    <row r="459" spans="1:10">
      <c r="A459" s="302"/>
      <c r="B459" s="303" t="s">
        <v>4804</v>
      </c>
      <c r="C459" s="400" t="s">
        <v>4813</v>
      </c>
      <c r="D459" s="374">
        <v>33</v>
      </c>
      <c r="E459" s="306" t="s">
        <v>3951</v>
      </c>
      <c r="F459" s="307" t="s">
        <v>4814</v>
      </c>
      <c r="G459" s="308">
        <v>60</v>
      </c>
      <c r="H459" s="306"/>
      <c r="I459" s="327">
        <v>1043.4000000000001</v>
      </c>
      <c r="J459" s="328" t="str">
        <f t="shared" si="27"/>
        <v/>
      </c>
    </row>
    <row r="460" spans="1:10">
      <c r="A460" s="302"/>
      <c r="B460" s="303" t="s">
        <v>4804</v>
      </c>
      <c r="C460" s="400" t="s">
        <v>4815</v>
      </c>
      <c r="D460" s="374">
        <v>29.914000000000001</v>
      </c>
      <c r="E460" s="306" t="s">
        <v>3951</v>
      </c>
      <c r="F460" s="307" t="s">
        <v>4816</v>
      </c>
      <c r="G460" s="308">
        <v>70</v>
      </c>
      <c r="H460" s="306"/>
      <c r="I460" s="327">
        <v>1136.8</v>
      </c>
      <c r="J460" s="328" t="str">
        <f t="shared" si="27"/>
        <v/>
      </c>
    </row>
    <row r="461" spans="1:10">
      <c r="A461" s="302"/>
      <c r="B461" s="329" t="s">
        <v>4804</v>
      </c>
      <c r="C461" s="330" t="s">
        <v>4817</v>
      </c>
      <c r="D461" s="381">
        <v>38.881</v>
      </c>
      <c r="E461" s="332" t="s">
        <v>3951</v>
      </c>
      <c r="F461" s="333" t="s">
        <v>4818</v>
      </c>
      <c r="G461" s="334">
        <v>80</v>
      </c>
      <c r="H461" s="332"/>
      <c r="I461" s="327">
        <v>1245.4000000000001</v>
      </c>
      <c r="J461" s="328" t="str">
        <f t="shared" si="27"/>
        <v/>
      </c>
    </row>
    <row r="462" spans="1:10">
      <c r="A462" s="402"/>
      <c r="B462" s="303" t="s">
        <v>4804</v>
      </c>
      <c r="C462" s="400" t="s">
        <v>4819</v>
      </c>
      <c r="D462" s="374">
        <v>36</v>
      </c>
      <c r="E462" s="306" t="s">
        <v>3086</v>
      </c>
      <c r="F462" s="307" t="s">
        <v>4820</v>
      </c>
      <c r="G462" s="308">
        <v>90</v>
      </c>
      <c r="H462" s="407"/>
      <c r="I462" s="327">
        <v>1328.65</v>
      </c>
      <c r="J462" s="328" t="str">
        <f t="shared" si="27"/>
        <v/>
      </c>
    </row>
    <row r="463" spans="1:10">
      <c r="A463" s="402"/>
      <c r="B463" s="303" t="s">
        <v>4804</v>
      </c>
      <c r="C463" s="400" t="s">
        <v>4821</v>
      </c>
      <c r="D463" s="374">
        <v>39</v>
      </c>
      <c r="E463" s="306" t="s">
        <v>3086</v>
      </c>
      <c r="F463" s="307" t="s">
        <v>4822</v>
      </c>
      <c r="G463" s="308">
        <v>100</v>
      </c>
      <c r="H463" s="408"/>
      <c r="I463" s="327">
        <v>1448.45</v>
      </c>
      <c r="J463" s="328" t="str">
        <f t="shared" si="27"/>
        <v/>
      </c>
    </row>
    <row r="464" spans="1:10">
      <c r="A464" s="402"/>
      <c r="B464" s="303" t="s">
        <v>4804</v>
      </c>
      <c r="C464" s="400" t="s">
        <v>4823</v>
      </c>
      <c r="D464" s="374">
        <v>42</v>
      </c>
      <c r="E464" s="306" t="s">
        <v>3086</v>
      </c>
      <c r="F464" s="307" t="s">
        <v>4824</v>
      </c>
      <c r="G464" s="308">
        <v>110</v>
      </c>
      <c r="H464" s="408"/>
      <c r="I464" s="327">
        <v>1522.5</v>
      </c>
      <c r="J464" s="328" t="str">
        <f t="shared" si="27"/>
        <v/>
      </c>
    </row>
    <row r="465" spans="1:10">
      <c r="A465" s="402"/>
      <c r="B465" s="303" t="s">
        <v>4804</v>
      </c>
      <c r="C465" s="400" t="s">
        <v>4825</v>
      </c>
      <c r="D465" s="374">
        <v>45</v>
      </c>
      <c r="E465" s="306" t="s">
        <v>3086</v>
      </c>
      <c r="F465" s="307" t="s">
        <v>4826</v>
      </c>
      <c r="G465" s="308">
        <v>120</v>
      </c>
      <c r="H465" s="408"/>
      <c r="I465" s="327">
        <v>1645.3500000000001</v>
      </c>
      <c r="J465" s="328" t="str">
        <f t="shared" si="27"/>
        <v/>
      </c>
    </row>
    <row r="466" spans="1:10">
      <c r="A466" s="402"/>
      <c r="B466" s="303" t="s">
        <v>4804</v>
      </c>
      <c r="C466" s="400" t="s">
        <v>4827</v>
      </c>
      <c r="D466" s="374">
        <v>51</v>
      </c>
      <c r="E466" s="306" t="s">
        <v>3086</v>
      </c>
      <c r="F466" s="307" t="s">
        <v>4828</v>
      </c>
      <c r="G466" s="308">
        <v>140</v>
      </c>
      <c r="H466" s="408"/>
      <c r="I466" s="327">
        <v>1718.4</v>
      </c>
      <c r="J466" s="328" t="str">
        <f t="shared" si="27"/>
        <v/>
      </c>
    </row>
    <row r="467" spans="1:10">
      <c r="A467" s="402"/>
      <c r="B467" s="303" t="s">
        <v>4804</v>
      </c>
      <c r="C467" s="400" t="s">
        <v>4829</v>
      </c>
      <c r="D467" s="374">
        <v>57</v>
      </c>
      <c r="E467" s="306" t="s">
        <v>3086</v>
      </c>
      <c r="F467" s="307" t="s">
        <v>4830</v>
      </c>
      <c r="G467" s="308">
        <v>160</v>
      </c>
      <c r="H467" s="408"/>
      <c r="I467" s="327">
        <v>1877.75</v>
      </c>
      <c r="J467" s="328" t="str">
        <f t="shared" si="27"/>
        <v/>
      </c>
    </row>
    <row r="468" spans="1:10">
      <c r="A468" s="402"/>
      <c r="B468" s="303" t="s">
        <v>4804</v>
      </c>
      <c r="C468" s="400" t="s">
        <v>4831</v>
      </c>
      <c r="D468" s="374">
        <v>63</v>
      </c>
      <c r="E468" s="306" t="s">
        <v>3086</v>
      </c>
      <c r="F468" s="307" t="s">
        <v>4832</v>
      </c>
      <c r="G468" s="308">
        <v>180</v>
      </c>
      <c r="H468" s="408"/>
      <c r="I468" s="327">
        <v>2053.35</v>
      </c>
      <c r="J468" s="328" t="str">
        <f t="shared" si="27"/>
        <v/>
      </c>
    </row>
    <row r="469" spans="1:10">
      <c r="A469" s="402"/>
      <c r="B469" s="344" t="s">
        <v>4804</v>
      </c>
      <c r="C469" s="326" t="s">
        <v>4833</v>
      </c>
      <c r="D469" s="378">
        <v>63</v>
      </c>
      <c r="E469" s="346" t="s">
        <v>3086</v>
      </c>
      <c r="F469" s="347" t="s">
        <v>4834</v>
      </c>
      <c r="G469" s="348">
        <v>200</v>
      </c>
      <c r="H469" s="408"/>
      <c r="I469" s="327">
        <v>2230</v>
      </c>
      <c r="J469" s="328" t="str">
        <f t="shared" si="27"/>
        <v/>
      </c>
    </row>
    <row r="470" spans="1:10">
      <c r="A470" s="402"/>
      <c r="B470" s="344"/>
      <c r="C470" s="326"/>
      <c r="D470" s="378"/>
      <c r="E470" s="346"/>
      <c r="F470" s="347"/>
      <c r="G470" s="348"/>
      <c r="H470" s="408"/>
      <c r="I470" s="327"/>
      <c r="J470" s="325"/>
    </row>
    <row r="471" spans="1:10">
      <c r="A471" s="302"/>
      <c r="B471" s="335"/>
      <c r="C471" s="336"/>
      <c r="D471" s="337"/>
      <c r="E471" s="301"/>
      <c r="F471" s="335"/>
      <c r="G471" s="338"/>
      <c r="H471" s="301"/>
      <c r="I471" s="327"/>
      <c r="J471" s="325"/>
    </row>
    <row r="472" spans="1:10" s="317" customFormat="1">
      <c r="A472" s="309" t="s">
        <v>4835</v>
      </c>
      <c r="B472" s="310"/>
      <c r="C472" s="311"/>
      <c r="D472" s="312"/>
      <c r="E472" s="313"/>
      <c r="F472" s="310"/>
      <c r="G472" s="314"/>
      <c r="H472" s="315"/>
      <c r="I472" s="327"/>
      <c r="J472" s="325"/>
    </row>
    <row r="473" spans="1:10" ht="19.2">
      <c r="A473" s="318"/>
      <c r="B473" s="319" t="s">
        <v>4076</v>
      </c>
      <c r="C473" s="320" t="s">
        <v>4084</v>
      </c>
      <c r="D473" s="321" t="s">
        <v>4085</v>
      </c>
      <c r="E473" s="322" t="s">
        <v>4086</v>
      </c>
      <c r="F473" s="319" t="s">
        <v>4078</v>
      </c>
      <c r="G473" s="323" t="s">
        <v>4087</v>
      </c>
      <c r="H473" s="322"/>
      <c r="I473" s="327"/>
      <c r="J473" s="325"/>
    </row>
    <row r="474" spans="1:10">
      <c r="A474" s="302"/>
      <c r="B474" s="303" t="s">
        <v>4171</v>
      </c>
      <c r="C474" s="400" t="s">
        <v>4836</v>
      </c>
      <c r="D474" s="374">
        <v>2.89</v>
      </c>
      <c r="E474" s="306" t="s">
        <v>3951</v>
      </c>
      <c r="F474" s="303" t="s">
        <v>4837</v>
      </c>
      <c r="G474" s="308"/>
      <c r="H474" s="303"/>
      <c r="I474" s="327">
        <v>135.25</v>
      </c>
      <c r="J474" s="328" t="str">
        <f>IF($J$2&gt;0,I474*(100%-$J$2),CLEAN(""))</f>
        <v/>
      </c>
    </row>
    <row r="475" spans="1:10">
      <c r="A475" s="302"/>
      <c r="B475" s="303" t="s">
        <v>4171</v>
      </c>
      <c r="C475" s="400" t="s">
        <v>4838</v>
      </c>
      <c r="D475" s="374">
        <v>3.5819999999999999</v>
      </c>
      <c r="E475" s="306" t="s">
        <v>3951</v>
      </c>
      <c r="F475" s="303" t="s">
        <v>4839</v>
      </c>
      <c r="G475" s="308"/>
      <c r="H475" s="303"/>
      <c r="I475" s="327">
        <v>156.10000000000002</v>
      </c>
      <c r="J475" s="328" t="str">
        <f>IF($J$2&gt;0,I475*(100%-$J$2),CLEAN(""))</f>
        <v/>
      </c>
    </row>
    <row r="476" spans="1:10">
      <c r="A476" s="302"/>
      <c r="B476" s="303" t="s">
        <v>4171</v>
      </c>
      <c r="C476" s="400" t="s">
        <v>4840</v>
      </c>
      <c r="D476" s="374">
        <v>4.59</v>
      </c>
      <c r="E476" s="306" t="s">
        <v>3086</v>
      </c>
      <c r="F476" s="303" t="s">
        <v>4841</v>
      </c>
      <c r="G476" s="308"/>
      <c r="H476" s="303"/>
      <c r="I476" s="327">
        <v>187.3</v>
      </c>
      <c r="J476" s="328" t="str">
        <f>IF($J$2&gt;0,I476*(100%-$J$2),CLEAN(""))</f>
        <v/>
      </c>
    </row>
    <row r="477" spans="1:10">
      <c r="A477" s="302"/>
      <c r="B477" s="303" t="s">
        <v>4171</v>
      </c>
      <c r="C477" s="400" t="s">
        <v>4842</v>
      </c>
      <c r="D477" s="374">
        <v>7.2030000000000003</v>
      </c>
      <c r="E477" s="306" t="s">
        <v>3086</v>
      </c>
      <c r="F477" s="303" t="s">
        <v>4843</v>
      </c>
      <c r="G477" s="308"/>
      <c r="H477" s="303"/>
      <c r="I477" s="327">
        <v>228.9</v>
      </c>
      <c r="J477" s="328" t="str">
        <f>IF($J$2&gt;0,I477*(100%-$J$2),CLEAN(""))</f>
        <v/>
      </c>
    </row>
    <row r="478" spans="1:10">
      <c r="A478" s="409"/>
      <c r="B478" s="344"/>
      <c r="C478" s="326"/>
      <c r="D478" s="378"/>
      <c r="E478" s="346"/>
      <c r="F478" s="344"/>
      <c r="G478" s="348"/>
      <c r="H478" s="344"/>
      <c r="I478" s="327"/>
      <c r="J478" s="325"/>
    </row>
    <row r="479" spans="1:10">
      <c r="A479" s="409"/>
      <c r="B479" s="344"/>
      <c r="C479" s="326"/>
      <c r="D479" s="378"/>
      <c r="E479" s="346"/>
      <c r="F479" s="344"/>
      <c r="G479" s="348"/>
      <c r="H479" s="344"/>
      <c r="I479" s="327"/>
      <c r="J479" s="325"/>
    </row>
    <row r="480" spans="1:10" s="317" customFormat="1">
      <c r="A480" s="401" t="s">
        <v>4844</v>
      </c>
      <c r="B480" s="310"/>
      <c r="C480" s="311"/>
      <c r="D480" s="312"/>
      <c r="E480" s="313"/>
      <c r="F480" s="310"/>
      <c r="G480" s="314"/>
      <c r="H480" s="315"/>
      <c r="I480" s="327"/>
      <c r="J480" s="325"/>
    </row>
    <row r="481" spans="1:10" ht="19.2">
      <c r="A481" s="318"/>
      <c r="B481" s="319" t="s">
        <v>4076</v>
      </c>
      <c r="C481" s="320" t="s">
        <v>4084</v>
      </c>
      <c r="D481" s="321" t="s">
        <v>4085</v>
      </c>
      <c r="E481" s="322" t="s">
        <v>4086</v>
      </c>
      <c r="F481" s="319" t="s">
        <v>4078</v>
      </c>
      <c r="G481" s="323" t="s">
        <v>4087</v>
      </c>
      <c r="H481" s="322"/>
      <c r="I481" s="327"/>
      <c r="J481" s="325"/>
    </row>
    <row r="482" spans="1:10">
      <c r="A482" s="302"/>
      <c r="B482" s="303" t="s">
        <v>4844</v>
      </c>
      <c r="C482" s="400" t="s">
        <v>4845</v>
      </c>
      <c r="D482" s="374">
        <v>45.05</v>
      </c>
      <c r="E482" s="306" t="s">
        <v>3086</v>
      </c>
      <c r="F482" s="303" t="s">
        <v>4846</v>
      </c>
      <c r="G482" s="308">
        <v>40</v>
      </c>
      <c r="H482" s="303"/>
      <c r="I482" s="327">
        <v>2428.65</v>
      </c>
      <c r="J482" s="328" t="str">
        <f t="shared" ref="J482:J494" si="28">IF($J$2&gt;0,I482*(100%-$J$2),CLEAN(""))</f>
        <v/>
      </c>
    </row>
    <row r="483" spans="1:10">
      <c r="A483" s="302"/>
      <c r="B483" s="303" t="s">
        <v>4844</v>
      </c>
      <c r="C483" s="400" t="s">
        <v>4847</v>
      </c>
      <c r="D483" s="374">
        <v>49.35</v>
      </c>
      <c r="E483" s="306" t="s">
        <v>3086</v>
      </c>
      <c r="F483" s="303" t="s">
        <v>4848</v>
      </c>
      <c r="G483" s="308">
        <v>50</v>
      </c>
      <c r="H483" s="303"/>
      <c r="I483" s="327">
        <v>2572.2000000000003</v>
      </c>
      <c r="J483" s="328" t="str">
        <f t="shared" si="28"/>
        <v/>
      </c>
    </row>
    <row r="484" spans="1:10">
      <c r="A484" s="302"/>
      <c r="B484" s="303" t="s">
        <v>4844</v>
      </c>
      <c r="C484" s="400" t="s">
        <v>4849</v>
      </c>
      <c r="D484" s="374">
        <v>53.65</v>
      </c>
      <c r="E484" s="306" t="s">
        <v>3086</v>
      </c>
      <c r="F484" s="303" t="s">
        <v>4850</v>
      </c>
      <c r="G484" s="308">
        <v>60</v>
      </c>
      <c r="H484" s="303"/>
      <c r="I484" s="327">
        <v>2749.9500000000003</v>
      </c>
      <c r="J484" s="328" t="str">
        <f t="shared" si="28"/>
        <v/>
      </c>
    </row>
    <row r="485" spans="1:10">
      <c r="A485" s="302"/>
      <c r="B485" s="303" t="s">
        <v>4844</v>
      </c>
      <c r="C485" s="400" t="s">
        <v>4851</v>
      </c>
      <c r="D485" s="374">
        <v>57.95</v>
      </c>
      <c r="E485" s="306" t="s">
        <v>3086</v>
      </c>
      <c r="F485" s="303" t="s">
        <v>4852</v>
      </c>
      <c r="G485" s="308">
        <v>70</v>
      </c>
      <c r="H485" s="303"/>
      <c r="I485" s="327">
        <v>3016.6000000000004</v>
      </c>
      <c r="J485" s="328" t="str">
        <f t="shared" si="28"/>
        <v/>
      </c>
    </row>
    <row r="486" spans="1:10">
      <c r="A486" s="302"/>
      <c r="B486" s="303" t="s">
        <v>4844</v>
      </c>
      <c r="C486" s="400" t="s">
        <v>4853</v>
      </c>
      <c r="D486" s="374">
        <v>62.25</v>
      </c>
      <c r="E486" s="306" t="s">
        <v>3086</v>
      </c>
      <c r="F486" s="303" t="s">
        <v>4854</v>
      </c>
      <c r="G486" s="308">
        <v>80</v>
      </c>
      <c r="H486" s="303"/>
      <c r="I486" s="327">
        <v>3166.25</v>
      </c>
      <c r="J486" s="328" t="str">
        <f t="shared" si="28"/>
        <v/>
      </c>
    </row>
    <row r="487" spans="1:10">
      <c r="A487" s="302"/>
      <c r="B487" s="303" t="s">
        <v>4844</v>
      </c>
      <c r="C487" s="400" t="s">
        <v>4855</v>
      </c>
      <c r="D487" s="374">
        <v>66.55</v>
      </c>
      <c r="E487" s="306" t="s">
        <v>3086</v>
      </c>
      <c r="F487" s="303" t="s">
        <v>4856</v>
      </c>
      <c r="G487" s="308">
        <v>90</v>
      </c>
      <c r="H487" s="303"/>
      <c r="I487" s="327">
        <v>3315.9</v>
      </c>
      <c r="J487" s="328" t="str">
        <f t="shared" si="28"/>
        <v/>
      </c>
    </row>
    <row r="488" spans="1:10">
      <c r="A488" s="302"/>
      <c r="B488" s="329" t="s">
        <v>4844</v>
      </c>
      <c r="C488" s="330" t="s">
        <v>4857</v>
      </c>
      <c r="D488" s="381">
        <v>70.849999999999994</v>
      </c>
      <c r="E488" s="332" t="s">
        <v>3086</v>
      </c>
      <c r="F488" s="329" t="s">
        <v>4858</v>
      </c>
      <c r="G488" s="334">
        <v>100</v>
      </c>
      <c r="H488" s="329"/>
      <c r="I488" s="327">
        <v>3523.15</v>
      </c>
      <c r="J488" s="328" t="str">
        <f t="shared" si="28"/>
        <v/>
      </c>
    </row>
    <row r="489" spans="1:10">
      <c r="A489" s="302"/>
      <c r="B489" s="303" t="s">
        <v>4844</v>
      </c>
      <c r="C489" s="400" t="s">
        <v>4859</v>
      </c>
      <c r="D489" s="374">
        <v>90.25</v>
      </c>
      <c r="E489" s="306" t="s">
        <v>3086</v>
      </c>
      <c r="F489" s="303" t="s">
        <v>4860</v>
      </c>
      <c r="G489" s="308">
        <v>110</v>
      </c>
      <c r="H489" s="303"/>
      <c r="I489" s="327">
        <v>3846.9</v>
      </c>
      <c r="J489" s="328" t="str">
        <f t="shared" si="28"/>
        <v/>
      </c>
    </row>
    <row r="490" spans="1:10">
      <c r="A490" s="302"/>
      <c r="B490" s="303" t="s">
        <v>4844</v>
      </c>
      <c r="C490" s="400" t="s">
        <v>4861</v>
      </c>
      <c r="D490" s="374">
        <v>79.45</v>
      </c>
      <c r="E490" s="306" t="s">
        <v>3086</v>
      </c>
      <c r="F490" s="303" t="s">
        <v>4862</v>
      </c>
      <c r="G490" s="308">
        <v>120</v>
      </c>
      <c r="H490" s="303"/>
      <c r="I490" s="327">
        <v>4081.15</v>
      </c>
      <c r="J490" s="328" t="str">
        <f t="shared" si="28"/>
        <v/>
      </c>
    </row>
    <row r="491" spans="1:10">
      <c r="A491" s="302"/>
      <c r="B491" s="303" t="s">
        <v>4844</v>
      </c>
      <c r="C491" s="400" t="s">
        <v>4863</v>
      </c>
      <c r="D491" s="374">
        <v>88.05</v>
      </c>
      <c r="E491" s="306" t="s">
        <v>3086</v>
      </c>
      <c r="F491" s="303" t="s">
        <v>4864</v>
      </c>
      <c r="G491" s="308">
        <v>140</v>
      </c>
      <c r="H491" s="303"/>
      <c r="I491" s="327">
        <v>4446.95</v>
      </c>
      <c r="J491" s="328" t="str">
        <f t="shared" si="28"/>
        <v/>
      </c>
    </row>
    <row r="492" spans="1:10">
      <c r="A492" s="302"/>
      <c r="B492" s="303" t="s">
        <v>4844</v>
      </c>
      <c r="C492" s="400" t="s">
        <v>4865</v>
      </c>
      <c r="D492" s="374">
        <v>96.65</v>
      </c>
      <c r="E492" s="306" t="s">
        <v>3086</v>
      </c>
      <c r="F492" s="303" t="s">
        <v>4866</v>
      </c>
      <c r="G492" s="308">
        <v>160</v>
      </c>
      <c r="H492" s="303"/>
      <c r="I492" s="327">
        <v>4947.8500000000004</v>
      </c>
      <c r="J492" s="328" t="str">
        <f t="shared" si="28"/>
        <v/>
      </c>
    </row>
    <row r="493" spans="1:10">
      <c r="A493" s="302"/>
      <c r="B493" s="303" t="s">
        <v>4844</v>
      </c>
      <c r="C493" s="400" t="s">
        <v>4867</v>
      </c>
      <c r="D493" s="374">
        <v>105.25</v>
      </c>
      <c r="E493" s="306" t="s">
        <v>3086</v>
      </c>
      <c r="F493" s="303" t="s">
        <v>4868</v>
      </c>
      <c r="G493" s="308">
        <v>180</v>
      </c>
      <c r="H493" s="303"/>
      <c r="I493" s="327">
        <v>5448.7</v>
      </c>
      <c r="J493" s="328" t="str">
        <f t="shared" si="28"/>
        <v/>
      </c>
    </row>
    <row r="494" spans="1:10">
      <c r="A494" s="302"/>
      <c r="B494" s="303" t="s">
        <v>4844</v>
      </c>
      <c r="C494" s="400" t="s">
        <v>4869</v>
      </c>
      <c r="D494" s="374">
        <v>134</v>
      </c>
      <c r="E494" s="306" t="s">
        <v>3086</v>
      </c>
      <c r="F494" s="303" t="s">
        <v>4870</v>
      </c>
      <c r="G494" s="308">
        <v>200</v>
      </c>
      <c r="H494" s="303"/>
      <c r="I494" s="327">
        <v>5949.6</v>
      </c>
      <c r="J494" s="328" t="str">
        <f t="shared" si="28"/>
        <v/>
      </c>
    </row>
    <row r="495" spans="1:10">
      <c r="A495" s="302"/>
      <c r="B495" s="303"/>
      <c r="C495" s="400"/>
      <c r="D495" s="374"/>
      <c r="E495" s="306"/>
      <c r="F495" s="303"/>
      <c r="G495" s="308"/>
      <c r="H495" s="303"/>
      <c r="I495" s="327"/>
      <c r="J495" s="325"/>
    </row>
    <row r="496" spans="1:10">
      <c r="A496" s="302"/>
      <c r="B496" s="303"/>
      <c r="C496" s="400"/>
      <c r="D496" s="374"/>
      <c r="E496" s="306"/>
      <c r="F496" s="303"/>
      <c r="G496" s="308"/>
      <c r="H496" s="303"/>
      <c r="I496" s="327"/>
      <c r="J496" s="325"/>
    </row>
    <row r="497" spans="1:10" s="317" customFormat="1">
      <c r="A497" s="401" t="s">
        <v>4871</v>
      </c>
      <c r="B497" s="310"/>
      <c r="C497" s="311"/>
      <c r="D497" s="312"/>
      <c r="E497" s="313"/>
      <c r="F497" s="310"/>
      <c r="G497" s="314"/>
      <c r="H497" s="315"/>
      <c r="I497" s="327"/>
      <c r="J497" s="325"/>
    </row>
    <row r="498" spans="1:10" ht="19.2">
      <c r="A498" s="318"/>
      <c r="B498" s="319" t="s">
        <v>4076</v>
      </c>
      <c r="C498" s="320" t="s">
        <v>4084</v>
      </c>
      <c r="D498" s="321" t="s">
        <v>4085</v>
      </c>
      <c r="E498" s="322" t="s">
        <v>4086</v>
      </c>
      <c r="F498" s="319" t="s">
        <v>4078</v>
      </c>
      <c r="G498" s="323" t="s">
        <v>4087</v>
      </c>
      <c r="H498" s="322"/>
      <c r="I498" s="327"/>
      <c r="J498" s="325"/>
    </row>
    <row r="499" spans="1:10">
      <c r="A499" s="302"/>
      <c r="B499" s="303" t="s">
        <v>4871</v>
      </c>
      <c r="C499" s="400" t="s">
        <v>4872</v>
      </c>
      <c r="D499" s="374">
        <v>45.05</v>
      </c>
      <c r="E499" s="306" t="s">
        <v>3086</v>
      </c>
      <c r="F499" s="303" t="s">
        <v>4873</v>
      </c>
      <c r="G499" s="308">
        <v>40</v>
      </c>
      <c r="H499" s="303"/>
      <c r="I499" s="327">
        <v>2428.65</v>
      </c>
      <c r="J499" s="328" t="str">
        <f t="shared" ref="J499:J509" si="29">IF($J$2&gt;0,I499*(100%-$J$2),CLEAN(""))</f>
        <v/>
      </c>
    </row>
    <row r="500" spans="1:10">
      <c r="A500" s="302"/>
      <c r="B500" s="303" t="s">
        <v>4871</v>
      </c>
      <c r="C500" s="400" t="s">
        <v>4874</v>
      </c>
      <c r="D500" s="374">
        <v>49.35</v>
      </c>
      <c r="E500" s="306" t="s">
        <v>3086</v>
      </c>
      <c r="F500" s="303" t="s">
        <v>4875</v>
      </c>
      <c r="G500" s="308">
        <v>50</v>
      </c>
      <c r="H500" s="303"/>
      <c r="I500" s="327">
        <v>2572.2000000000003</v>
      </c>
      <c r="J500" s="328" t="str">
        <f t="shared" si="29"/>
        <v/>
      </c>
    </row>
    <row r="501" spans="1:10">
      <c r="A501" s="302"/>
      <c r="B501" s="303" t="s">
        <v>4871</v>
      </c>
      <c r="C501" s="400" t="s">
        <v>4876</v>
      </c>
      <c r="D501" s="374">
        <v>53.65</v>
      </c>
      <c r="E501" s="306" t="s">
        <v>3086</v>
      </c>
      <c r="F501" s="303" t="s">
        <v>4877</v>
      </c>
      <c r="G501" s="308">
        <v>60</v>
      </c>
      <c r="H501" s="303"/>
      <c r="I501" s="327">
        <v>2749.9500000000003</v>
      </c>
      <c r="J501" s="328" t="str">
        <f t="shared" si="29"/>
        <v/>
      </c>
    </row>
    <row r="502" spans="1:10">
      <c r="A502" s="302"/>
      <c r="B502" s="303" t="s">
        <v>4871</v>
      </c>
      <c r="C502" s="400" t="s">
        <v>4878</v>
      </c>
      <c r="D502" s="374">
        <v>57.95</v>
      </c>
      <c r="E502" s="306" t="s">
        <v>3086</v>
      </c>
      <c r="F502" s="303" t="s">
        <v>4879</v>
      </c>
      <c r="G502" s="308">
        <v>70</v>
      </c>
      <c r="H502" s="303"/>
      <c r="I502" s="327">
        <v>3016.6000000000004</v>
      </c>
      <c r="J502" s="328" t="str">
        <f t="shared" si="29"/>
        <v/>
      </c>
    </row>
    <row r="503" spans="1:10">
      <c r="A503" s="302"/>
      <c r="B503" s="303" t="s">
        <v>4871</v>
      </c>
      <c r="C503" s="400" t="s">
        <v>4880</v>
      </c>
      <c r="D503" s="374">
        <v>62.25</v>
      </c>
      <c r="E503" s="306" t="s">
        <v>3086</v>
      </c>
      <c r="F503" s="303" t="s">
        <v>4881</v>
      </c>
      <c r="G503" s="308">
        <v>80</v>
      </c>
      <c r="H503" s="303"/>
      <c r="I503" s="327">
        <v>3166.25</v>
      </c>
      <c r="J503" s="328" t="str">
        <f t="shared" si="29"/>
        <v/>
      </c>
    </row>
    <row r="504" spans="1:10">
      <c r="A504" s="302"/>
      <c r="B504" s="303" t="s">
        <v>4871</v>
      </c>
      <c r="C504" s="400" t="s">
        <v>4882</v>
      </c>
      <c r="D504" s="374">
        <v>66.55</v>
      </c>
      <c r="E504" s="306" t="s">
        <v>3086</v>
      </c>
      <c r="F504" s="303" t="s">
        <v>4883</v>
      </c>
      <c r="G504" s="308">
        <v>90</v>
      </c>
      <c r="H504" s="303"/>
      <c r="I504" s="327">
        <v>3315.9</v>
      </c>
      <c r="J504" s="328" t="str">
        <f t="shared" si="29"/>
        <v/>
      </c>
    </row>
    <row r="505" spans="1:10">
      <c r="A505" s="302"/>
      <c r="B505" s="303" t="s">
        <v>4871</v>
      </c>
      <c r="C505" s="400" t="s">
        <v>4884</v>
      </c>
      <c r="D505" s="374">
        <v>70.849999999999994</v>
      </c>
      <c r="E505" s="306" t="s">
        <v>3086</v>
      </c>
      <c r="F505" s="303" t="s">
        <v>4885</v>
      </c>
      <c r="G505" s="308">
        <v>100</v>
      </c>
      <c r="H505" s="303"/>
      <c r="I505" s="327">
        <v>3523.15</v>
      </c>
      <c r="J505" s="328" t="str">
        <f t="shared" si="29"/>
        <v/>
      </c>
    </row>
    <row r="506" spans="1:10">
      <c r="A506" s="302"/>
      <c r="B506" s="303" t="s">
        <v>4871</v>
      </c>
      <c r="C506" s="400" t="s">
        <v>4886</v>
      </c>
      <c r="D506" s="374">
        <v>90.25</v>
      </c>
      <c r="E506" s="306" t="s">
        <v>3086</v>
      </c>
      <c r="F506" s="303" t="s">
        <v>4887</v>
      </c>
      <c r="G506" s="308">
        <v>110</v>
      </c>
      <c r="H506" s="303"/>
      <c r="I506" s="327">
        <v>3846.9</v>
      </c>
      <c r="J506" s="328" t="str">
        <f t="shared" si="29"/>
        <v/>
      </c>
    </row>
    <row r="507" spans="1:10">
      <c r="A507" s="302"/>
      <c r="B507" s="303" t="s">
        <v>4871</v>
      </c>
      <c r="C507" s="400" t="s">
        <v>4888</v>
      </c>
      <c r="D507" s="374">
        <v>79.45</v>
      </c>
      <c r="E507" s="306" t="s">
        <v>3086</v>
      </c>
      <c r="F507" s="303" t="s">
        <v>4889</v>
      </c>
      <c r="G507" s="308">
        <v>120</v>
      </c>
      <c r="H507" s="303"/>
      <c r="I507" s="327">
        <v>4081.15</v>
      </c>
      <c r="J507" s="328" t="str">
        <f t="shared" si="29"/>
        <v/>
      </c>
    </row>
    <row r="508" spans="1:10">
      <c r="A508" s="302"/>
      <c r="B508" s="303" t="s">
        <v>4871</v>
      </c>
      <c r="C508" s="400" t="s">
        <v>4890</v>
      </c>
      <c r="D508" s="374">
        <v>88.05</v>
      </c>
      <c r="E508" s="306" t="s">
        <v>3086</v>
      </c>
      <c r="F508" s="303" t="s">
        <v>4891</v>
      </c>
      <c r="G508" s="308">
        <v>140</v>
      </c>
      <c r="H508" s="303"/>
      <c r="I508" s="327">
        <v>4446.95</v>
      </c>
      <c r="J508" s="328" t="str">
        <f t="shared" si="29"/>
        <v/>
      </c>
    </row>
    <row r="509" spans="1:10">
      <c r="A509" s="302"/>
      <c r="B509" s="303" t="s">
        <v>4871</v>
      </c>
      <c r="C509" s="400" t="s">
        <v>4892</v>
      </c>
      <c r="D509" s="374">
        <v>96.65</v>
      </c>
      <c r="E509" s="306" t="s">
        <v>3086</v>
      </c>
      <c r="F509" s="303" t="s">
        <v>4893</v>
      </c>
      <c r="G509" s="308">
        <v>160</v>
      </c>
      <c r="H509" s="303"/>
      <c r="I509" s="327">
        <v>4947.8500000000004</v>
      </c>
      <c r="J509" s="328" t="str">
        <f t="shared" si="29"/>
        <v/>
      </c>
    </row>
    <row r="510" spans="1:10">
      <c r="A510" s="302"/>
      <c r="B510" s="303"/>
      <c r="C510" s="400"/>
      <c r="D510" s="374"/>
      <c r="E510" s="306"/>
      <c r="F510" s="303"/>
      <c r="G510" s="308"/>
      <c r="H510" s="303"/>
      <c r="I510" s="327"/>
      <c r="J510" s="325"/>
    </row>
    <row r="511" spans="1:10">
      <c r="A511" s="302"/>
      <c r="B511" s="303"/>
      <c r="C511" s="400"/>
      <c r="D511" s="374"/>
      <c r="E511" s="306"/>
      <c r="F511" s="303"/>
      <c r="G511" s="308"/>
      <c r="H511" s="303"/>
      <c r="I511" s="327"/>
      <c r="J511" s="325"/>
    </row>
    <row r="512" spans="1:10" s="317" customFormat="1">
      <c r="A512" s="309" t="s">
        <v>4894</v>
      </c>
      <c r="B512" s="310"/>
      <c r="C512" s="311"/>
      <c r="D512" s="312"/>
      <c r="E512" s="313"/>
      <c r="F512" s="310"/>
      <c r="G512" s="314"/>
      <c r="H512" s="315"/>
      <c r="I512" s="327"/>
      <c r="J512" s="325"/>
    </row>
    <row r="513" spans="1:10" ht="19.2">
      <c r="A513" s="318"/>
      <c r="B513" s="319" t="s">
        <v>4076</v>
      </c>
      <c r="C513" s="320" t="s">
        <v>4084</v>
      </c>
      <c r="D513" s="321" t="s">
        <v>4085</v>
      </c>
      <c r="E513" s="322" t="s">
        <v>4086</v>
      </c>
      <c r="F513" s="319" t="s">
        <v>4078</v>
      </c>
      <c r="G513" s="323" t="s">
        <v>4087</v>
      </c>
      <c r="H513" s="322"/>
      <c r="I513" s="327"/>
      <c r="J513" s="325"/>
    </row>
    <row r="514" spans="1:10">
      <c r="A514" s="302"/>
      <c r="B514" s="303" t="s">
        <v>4171</v>
      </c>
      <c r="C514" s="400" t="s">
        <v>4895</v>
      </c>
      <c r="D514" s="374">
        <v>10</v>
      </c>
      <c r="E514" s="306" t="s">
        <v>3086</v>
      </c>
      <c r="F514" s="303" t="s">
        <v>4896</v>
      </c>
      <c r="G514" s="308"/>
      <c r="H514" s="303"/>
      <c r="I514" s="327">
        <v>192.85000000000002</v>
      </c>
      <c r="J514" s="328" t="str">
        <f>IF($J$2&gt;0,I514*(100%-$J$2),CLEAN(""))</f>
        <v/>
      </c>
    </row>
    <row r="515" spans="1:10">
      <c r="A515" s="302"/>
      <c r="B515" s="303" t="s">
        <v>4171</v>
      </c>
      <c r="C515" s="400" t="s">
        <v>4897</v>
      </c>
      <c r="D515" s="374">
        <v>8.4939999999999998</v>
      </c>
      <c r="E515" s="306" t="s">
        <v>3086</v>
      </c>
      <c r="F515" s="303" t="s">
        <v>4898</v>
      </c>
      <c r="G515" s="308"/>
      <c r="H515" s="303"/>
      <c r="I515" s="327">
        <v>279.14999999999998</v>
      </c>
      <c r="J515" s="328" t="str">
        <f>IF($J$2&gt;0,I515*(100%-$J$2),CLEAN(""))</f>
        <v/>
      </c>
    </row>
    <row r="516" spans="1:10">
      <c r="A516" s="302"/>
      <c r="B516" s="303" t="s">
        <v>4171</v>
      </c>
      <c r="C516" s="400" t="s">
        <v>4899</v>
      </c>
      <c r="D516" s="374">
        <v>20</v>
      </c>
      <c r="E516" s="306" t="s">
        <v>3086</v>
      </c>
      <c r="F516" s="303" t="s">
        <v>4900</v>
      </c>
      <c r="G516" s="308"/>
      <c r="H516" s="303"/>
      <c r="I516" s="327">
        <v>329.9</v>
      </c>
      <c r="J516" s="328" t="str">
        <f>IF($J$2&gt;0,I516*(100%-$J$2),CLEAN(""))</f>
        <v/>
      </c>
    </row>
    <row r="517" spans="1:10">
      <c r="A517" s="281"/>
      <c r="B517" s="281"/>
      <c r="C517" s="410"/>
      <c r="D517" s="281"/>
      <c r="E517" s="281"/>
      <c r="F517" s="281"/>
      <c r="G517" s="281"/>
      <c r="H517" s="281"/>
      <c r="I517" s="327"/>
      <c r="J517" s="325"/>
    </row>
    <row r="518" spans="1:10">
      <c r="A518" s="281"/>
      <c r="B518" s="281"/>
      <c r="C518" s="410"/>
      <c r="D518" s="281"/>
      <c r="E518" s="281"/>
      <c r="F518" s="281"/>
      <c r="G518" s="281"/>
      <c r="H518" s="281"/>
      <c r="I518" s="327"/>
      <c r="J518" s="325"/>
    </row>
    <row r="519" spans="1:10" s="317" customFormat="1">
      <c r="A519" s="309" t="s">
        <v>4901</v>
      </c>
      <c r="B519" s="310"/>
      <c r="C519" s="311"/>
      <c r="D519" s="312"/>
      <c r="E519" s="313"/>
      <c r="F519" s="310"/>
      <c r="G519" s="314"/>
      <c r="H519" s="315"/>
      <c r="I519" s="327"/>
      <c r="J519" s="325"/>
    </row>
    <row r="520" spans="1:10" ht="19.2">
      <c r="A520" s="318"/>
      <c r="B520" s="319" t="s">
        <v>4076</v>
      </c>
      <c r="C520" s="320" t="s">
        <v>4084</v>
      </c>
      <c r="D520" s="321" t="s">
        <v>4085</v>
      </c>
      <c r="E520" s="322" t="s">
        <v>4086</v>
      </c>
      <c r="F520" s="319" t="s">
        <v>4078</v>
      </c>
      <c r="G520" s="323" t="s">
        <v>4087</v>
      </c>
      <c r="H520" s="322"/>
      <c r="I520" s="327"/>
      <c r="J520" s="325"/>
    </row>
    <row r="521" spans="1:10">
      <c r="A521" s="302"/>
      <c r="B521" s="303" t="s">
        <v>4901</v>
      </c>
      <c r="C521" s="304" t="s">
        <v>4902</v>
      </c>
      <c r="D521" s="305">
        <v>133.4</v>
      </c>
      <c r="E521" s="306" t="s">
        <v>3086</v>
      </c>
      <c r="F521" s="367" t="s">
        <v>4903</v>
      </c>
      <c r="G521" s="308" t="s">
        <v>4115</v>
      </c>
      <c r="H521" s="306"/>
      <c r="I521" s="327">
        <v>3617</v>
      </c>
      <c r="J521" s="328" t="str">
        <f t="shared" ref="J521:J532" si="30">IF($J$2&gt;0,I521*(100%-$J$2),CLEAN(""))</f>
        <v/>
      </c>
    </row>
    <row r="522" spans="1:10">
      <c r="A522" s="302"/>
      <c r="B522" s="303" t="s">
        <v>4901</v>
      </c>
      <c r="C522" s="304" t="s">
        <v>4904</v>
      </c>
      <c r="D522" s="305">
        <v>144.5</v>
      </c>
      <c r="E522" s="306" t="s">
        <v>3951</v>
      </c>
      <c r="F522" s="367" t="s">
        <v>4905</v>
      </c>
      <c r="G522" s="308" t="s">
        <v>4118</v>
      </c>
      <c r="H522" s="306"/>
      <c r="I522" s="327">
        <v>3944.65</v>
      </c>
      <c r="J522" s="328" t="str">
        <f t="shared" si="30"/>
        <v/>
      </c>
    </row>
    <row r="523" spans="1:10">
      <c r="A523" s="302"/>
      <c r="B523" s="303" t="s">
        <v>4901</v>
      </c>
      <c r="C523" s="304" t="s">
        <v>4906</v>
      </c>
      <c r="D523" s="305">
        <v>160.80000000000001</v>
      </c>
      <c r="E523" s="306" t="s">
        <v>3951</v>
      </c>
      <c r="F523" s="367" t="s">
        <v>4907</v>
      </c>
      <c r="G523" s="308" t="s">
        <v>3108</v>
      </c>
      <c r="H523" s="306"/>
      <c r="I523" s="327">
        <v>4272.3500000000004</v>
      </c>
      <c r="J523" s="328" t="str">
        <f t="shared" si="30"/>
        <v/>
      </c>
    </row>
    <row r="524" spans="1:10">
      <c r="A524" s="302"/>
      <c r="B524" s="303" t="s">
        <v>4901</v>
      </c>
      <c r="C524" s="304" t="s">
        <v>4908</v>
      </c>
      <c r="D524" s="305">
        <v>195</v>
      </c>
      <c r="E524" s="306" t="s">
        <v>3951</v>
      </c>
      <c r="F524" s="367" t="s">
        <v>4909</v>
      </c>
      <c r="G524" s="308" t="s">
        <v>4310</v>
      </c>
      <c r="H524" s="306"/>
      <c r="I524" s="327">
        <v>4635.45</v>
      </c>
      <c r="J524" s="328" t="str">
        <f t="shared" si="30"/>
        <v/>
      </c>
    </row>
    <row r="525" spans="1:10">
      <c r="A525" s="302"/>
      <c r="B525" s="344" t="s">
        <v>4901</v>
      </c>
      <c r="C525" s="365" t="s">
        <v>4910</v>
      </c>
      <c r="D525" s="366">
        <v>184</v>
      </c>
      <c r="E525" s="346" t="s">
        <v>3951</v>
      </c>
      <c r="F525" s="411" t="s">
        <v>4911</v>
      </c>
      <c r="G525" s="348" t="s">
        <v>4313</v>
      </c>
      <c r="H525" s="346"/>
      <c r="I525" s="327">
        <v>5101.6000000000004</v>
      </c>
      <c r="J525" s="328" t="str">
        <f t="shared" si="30"/>
        <v/>
      </c>
    </row>
    <row r="526" spans="1:10">
      <c r="A526" s="302"/>
      <c r="B526" s="329" t="s">
        <v>4901</v>
      </c>
      <c r="C526" s="339" t="s">
        <v>4912</v>
      </c>
      <c r="D526" s="331">
        <v>223</v>
      </c>
      <c r="E526" s="332" t="s">
        <v>3951</v>
      </c>
      <c r="F526" s="412" t="s">
        <v>4913</v>
      </c>
      <c r="G526" s="334" t="s">
        <v>4316</v>
      </c>
      <c r="H526" s="332"/>
      <c r="I526" s="327">
        <v>5569.6</v>
      </c>
      <c r="J526" s="328" t="str">
        <f t="shared" si="30"/>
        <v/>
      </c>
    </row>
    <row r="527" spans="1:10">
      <c r="A527" s="302"/>
      <c r="B527" s="344" t="s">
        <v>4901</v>
      </c>
      <c r="C527" s="365" t="s">
        <v>4914</v>
      </c>
      <c r="D527" s="366">
        <v>226</v>
      </c>
      <c r="E527" s="346" t="s">
        <v>3086</v>
      </c>
      <c r="F527" s="411" t="s">
        <v>4915</v>
      </c>
      <c r="G527" s="348" t="s">
        <v>4319</v>
      </c>
      <c r="H527" s="346"/>
      <c r="I527" s="327">
        <v>6036.7</v>
      </c>
      <c r="J527" s="328" t="str">
        <f t="shared" si="30"/>
        <v/>
      </c>
    </row>
    <row r="528" spans="1:10">
      <c r="A528" s="302"/>
      <c r="B528" s="344" t="s">
        <v>4901</v>
      </c>
      <c r="C528" s="365" t="s">
        <v>4916</v>
      </c>
      <c r="D528" s="366">
        <v>252.5</v>
      </c>
      <c r="E528" s="346" t="s">
        <v>3951</v>
      </c>
      <c r="F528" s="411" t="s">
        <v>4917</v>
      </c>
      <c r="G528" s="348" t="s">
        <v>4322</v>
      </c>
      <c r="H528" s="346"/>
      <c r="I528" s="327">
        <v>6503.8</v>
      </c>
      <c r="J528" s="328" t="str">
        <f t="shared" si="30"/>
        <v/>
      </c>
    </row>
    <row r="529" spans="1:10">
      <c r="A529" s="302"/>
      <c r="B529" s="344" t="s">
        <v>4901</v>
      </c>
      <c r="C529" s="365" t="s">
        <v>4918</v>
      </c>
      <c r="D529" s="366">
        <v>227</v>
      </c>
      <c r="E529" s="346" t="s">
        <v>3086</v>
      </c>
      <c r="F529" s="411" t="s">
        <v>4919</v>
      </c>
      <c r="G529" s="348" t="s">
        <v>4920</v>
      </c>
      <c r="H529" s="346"/>
      <c r="I529" s="327">
        <v>7437.95</v>
      </c>
      <c r="J529" s="328" t="str">
        <f t="shared" si="30"/>
        <v/>
      </c>
    </row>
    <row r="530" spans="1:10">
      <c r="A530" s="302"/>
      <c r="B530" s="344" t="s">
        <v>4901</v>
      </c>
      <c r="C530" s="365" t="s">
        <v>4921</v>
      </c>
      <c r="D530" s="366">
        <v>294</v>
      </c>
      <c r="E530" s="346" t="s">
        <v>3086</v>
      </c>
      <c r="F530" s="411" t="s">
        <v>4922</v>
      </c>
      <c r="G530" s="348" t="s">
        <v>4923</v>
      </c>
      <c r="H530" s="346"/>
      <c r="I530" s="327">
        <v>8371.2000000000007</v>
      </c>
      <c r="J530" s="328" t="str">
        <f t="shared" si="30"/>
        <v/>
      </c>
    </row>
    <row r="531" spans="1:10">
      <c r="A531" s="302"/>
      <c r="B531" s="344" t="s">
        <v>4901</v>
      </c>
      <c r="C531" s="365" t="s">
        <v>4924</v>
      </c>
      <c r="D531" s="366">
        <v>323</v>
      </c>
      <c r="E531" s="346" t="s">
        <v>3086</v>
      </c>
      <c r="F531" s="411" t="s">
        <v>4925</v>
      </c>
      <c r="G531" s="348" t="s">
        <v>4926</v>
      </c>
      <c r="H531" s="346"/>
      <c r="I531" s="327">
        <v>9305.35</v>
      </c>
      <c r="J531" s="328" t="str">
        <f t="shared" si="30"/>
        <v/>
      </c>
    </row>
    <row r="532" spans="1:10">
      <c r="A532" s="302"/>
      <c r="B532" s="344" t="s">
        <v>4901</v>
      </c>
      <c r="C532" s="365" t="s">
        <v>4927</v>
      </c>
      <c r="D532" s="366">
        <v>349</v>
      </c>
      <c r="E532" s="346" t="s">
        <v>3951</v>
      </c>
      <c r="F532" s="411" t="s">
        <v>4928</v>
      </c>
      <c r="G532" s="348" t="s">
        <v>4929</v>
      </c>
      <c r="H532" s="346"/>
      <c r="I532" s="327">
        <v>10224.9</v>
      </c>
      <c r="J532" s="328" t="str">
        <f t="shared" si="30"/>
        <v/>
      </c>
    </row>
    <row r="533" spans="1:10">
      <c r="A533" s="413" t="s">
        <v>4930</v>
      </c>
      <c r="B533" s="344"/>
      <c r="C533" s="365"/>
      <c r="D533" s="366"/>
      <c r="E533" s="346"/>
      <c r="F533" s="411"/>
      <c r="G533" s="348"/>
      <c r="H533" s="346"/>
      <c r="I533" s="327"/>
      <c r="J533" s="325"/>
    </row>
    <row r="534" spans="1:10">
      <c r="A534" s="302"/>
      <c r="B534" s="335"/>
      <c r="C534" s="336"/>
      <c r="D534" s="337"/>
      <c r="E534" s="395"/>
      <c r="F534" s="367"/>
      <c r="G534" s="338"/>
      <c r="H534" s="301"/>
      <c r="I534" s="327"/>
      <c r="J534" s="325"/>
    </row>
    <row r="535" spans="1:10">
      <c r="A535" s="355"/>
      <c r="B535" s="356"/>
      <c r="C535" s="357"/>
      <c r="D535" s="358"/>
      <c r="E535" s="301"/>
      <c r="F535" s="356"/>
      <c r="G535" s="359"/>
      <c r="H535" s="360"/>
      <c r="I535" s="327"/>
      <c r="J535" s="325"/>
    </row>
    <row r="536" spans="1:10" s="317" customFormat="1">
      <c r="A536" s="309" t="s">
        <v>4931</v>
      </c>
      <c r="B536" s="310"/>
      <c r="C536" s="311"/>
      <c r="D536" s="312"/>
      <c r="E536" s="313"/>
      <c r="F536" s="310"/>
      <c r="G536" s="314"/>
      <c r="H536" s="315"/>
      <c r="I536" s="327"/>
      <c r="J536" s="325"/>
    </row>
    <row r="537" spans="1:10" ht="19.2">
      <c r="A537" s="318"/>
      <c r="B537" s="319" t="s">
        <v>4076</v>
      </c>
      <c r="C537" s="320" t="s">
        <v>4084</v>
      </c>
      <c r="D537" s="321" t="s">
        <v>4085</v>
      </c>
      <c r="E537" s="322" t="s">
        <v>4086</v>
      </c>
      <c r="F537" s="319" t="s">
        <v>4078</v>
      </c>
      <c r="G537" s="323" t="s">
        <v>4087</v>
      </c>
      <c r="H537" s="322"/>
      <c r="I537" s="327"/>
      <c r="J537" s="325"/>
    </row>
    <row r="538" spans="1:10">
      <c r="A538" s="302"/>
      <c r="B538" s="303" t="s">
        <v>4931</v>
      </c>
      <c r="C538" s="304" t="s">
        <v>4932</v>
      </c>
      <c r="D538" s="305">
        <v>143</v>
      </c>
      <c r="E538" s="306" t="s">
        <v>3086</v>
      </c>
      <c r="F538" s="367" t="s">
        <v>4933</v>
      </c>
      <c r="G538" s="308" t="s">
        <v>4115</v>
      </c>
      <c r="H538" s="306"/>
      <c r="I538" s="327">
        <v>3617</v>
      </c>
      <c r="J538" s="328" t="str">
        <f t="shared" ref="J538:J549" si="31">IF($J$2&gt;0,I538*(100%-$J$2),CLEAN(""))</f>
        <v/>
      </c>
    </row>
    <row r="539" spans="1:10">
      <c r="A539" s="302"/>
      <c r="B539" s="303" t="s">
        <v>4931</v>
      </c>
      <c r="C539" s="304" t="s">
        <v>4934</v>
      </c>
      <c r="D539" s="305">
        <v>147.5</v>
      </c>
      <c r="E539" s="306" t="s">
        <v>3086</v>
      </c>
      <c r="F539" s="367" t="s">
        <v>4935</v>
      </c>
      <c r="G539" s="308" t="s">
        <v>4118</v>
      </c>
      <c r="H539" s="306"/>
      <c r="I539" s="327">
        <v>3944.65</v>
      </c>
      <c r="J539" s="328" t="str">
        <f t="shared" si="31"/>
        <v/>
      </c>
    </row>
    <row r="540" spans="1:10">
      <c r="A540" s="302"/>
      <c r="B540" s="303" t="s">
        <v>4931</v>
      </c>
      <c r="C540" s="304" t="s">
        <v>4936</v>
      </c>
      <c r="D540" s="305">
        <v>179.6</v>
      </c>
      <c r="E540" s="306" t="s">
        <v>3086</v>
      </c>
      <c r="F540" s="367" t="s">
        <v>4937</v>
      </c>
      <c r="G540" s="308" t="s">
        <v>3108</v>
      </c>
      <c r="H540" s="306"/>
      <c r="I540" s="327">
        <v>4272.3500000000004</v>
      </c>
      <c r="J540" s="328" t="str">
        <f t="shared" si="31"/>
        <v/>
      </c>
    </row>
    <row r="541" spans="1:10">
      <c r="A541" s="302"/>
      <c r="B541" s="303" t="s">
        <v>4931</v>
      </c>
      <c r="C541" s="304" t="s">
        <v>4938</v>
      </c>
      <c r="D541" s="305">
        <v>174</v>
      </c>
      <c r="E541" s="306" t="s">
        <v>3086</v>
      </c>
      <c r="F541" s="367" t="s">
        <v>4939</v>
      </c>
      <c r="G541" s="308" t="s">
        <v>4310</v>
      </c>
      <c r="H541" s="306"/>
      <c r="I541" s="327">
        <v>4635.45</v>
      </c>
      <c r="J541" s="328" t="str">
        <f t="shared" si="31"/>
        <v/>
      </c>
    </row>
    <row r="542" spans="1:10">
      <c r="A542" s="302"/>
      <c r="B542" s="344" t="s">
        <v>4931</v>
      </c>
      <c r="C542" s="365" t="s">
        <v>4940</v>
      </c>
      <c r="D542" s="366">
        <v>187.5</v>
      </c>
      <c r="E542" s="346" t="s">
        <v>3086</v>
      </c>
      <c r="F542" s="411" t="s">
        <v>4941</v>
      </c>
      <c r="G542" s="348" t="s">
        <v>4313</v>
      </c>
      <c r="H542" s="346"/>
      <c r="I542" s="327">
        <v>5101.6000000000004</v>
      </c>
      <c r="J542" s="328" t="str">
        <f t="shared" si="31"/>
        <v/>
      </c>
    </row>
    <row r="543" spans="1:10">
      <c r="A543" s="302"/>
      <c r="B543" s="329" t="s">
        <v>4931</v>
      </c>
      <c r="C543" s="339" t="s">
        <v>4942</v>
      </c>
      <c r="D543" s="331">
        <v>200.2</v>
      </c>
      <c r="E543" s="332" t="s">
        <v>3086</v>
      </c>
      <c r="F543" s="412" t="s">
        <v>4943</v>
      </c>
      <c r="G543" s="334" t="s">
        <v>4316</v>
      </c>
      <c r="H543" s="332"/>
      <c r="I543" s="327">
        <v>5569.6</v>
      </c>
      <c r="J543" s="328" t="str">
        <f t="shared" si="31"/>
        <v/>
      </c>
    </row>
    <row r="544" spans="1:10">
      <c r="A544" s="302"/>
      <c r="B544" s="344" t="s">
        <v>4931</v>
      </c>
      <c r="C544" s="365" t="s">
        <v>4944</v>
      </c>
      <c r="D544" s="366">
        <v>218</v>
      </c>
      <c r="E544" s="346" t="s">
        <v>3086</v>
      </c>
      <c r="F544" s="411" t="s">
        <v>4945</v>
      </c>
      <c r="G544" s="348" t="s">
        <v>4319</v>
      </c>
      <c r="H544" s="346"/>
      <c r="I544" s="327">
        <v>6036.7</v>
      </c>
      <c r="J544" s="328" t="str">
        <f t="shared" si="31"/>
        <v/>
      </c>
    </row>
    <row r="545" spans="1:10">
      <c r="A545" s="302"/>
      <c r="B545" s="344" t="s">
        <v>4931</v>
      </c>
      <c r="C545" s="365" t="s">
        <v>4946</v>
      </c>
      <c r="D545" s="366">
        <v>254.5</v>
      </c>
      <c r="E545" s="346" t="s">
        <v>3086</v>
      </c>
      <c r="F545" s="411" t="s">
        <v>4947</v>
      </c>
      <c r="G545" s="348" t="s">
        <v>4322</v>
      </c>
      <c r="H545" s="346"/>
      <c r="I545" s="327">
        <v>6503.8</v>
      </c>
      <c r="J545" s="328" t="str">
        <f t="shared" si="31"/>
        <v/>
      </c>
    </row>
    <row r="546" spans="1:10">
      <c r="A546" s="302"/>
      <c r="B546" s="344" t="s">
        <v>4931</v>
      </c>
      <c r="C546" s="365" t="s">
        <v>4948</v>
      </c>
      <c r="D546" s="366">
        <v>274</v>
      </c>
      <c r="E546" s="346" t="s">
        <v>3086</v>
      </c>
      <c r="F546" s="411" t="s">
        <v>4949</v>
      </c>
      <c r="G546" s="348" t="s">
        <v>4920</v>
      </c>
      <c r="H546" s="346"/>
      <c r="I546" s="327">
        <v>7437.95</v>
      </c>
      <c r="J546" s="328" t="str">
        <f t="shared" si="31"/>
        <v/>
      </c>
    </row>
    <row r="547" spans="1:10">
      <c r="A547" s="302"/>
      <c r="B547" s="344" t="s">
        <v>4931</v>
      </c>
      <c r="C547" s="365" t="s">
        <v>4950</v>
      </c>
      <c r="D547" s="366">
        <v>284.60000000000002</v>
      </c>
      <c r="E547" s="346" t="s">
        <v>3086</v>
      </c>
      <c r="F547" s="411" t="s">
        <v>4951</v>
      </c>
      <c r="G547" s="348" t="s">
        <v>4923</v>
      </c>
      <c r="H547" s="346"/>
      <c r="I547" s="327">
        <v>8371.2000000000007</v>
      </c>
      <c r="J547" s="328" t="str">
        <f t="shared" si="31"/>
        <v/>
      </c>
    </row>
    <row r="548" spans="1:10">
      <c r="A548" s="302"/>
      <c r="B548" s="344" t="s">
        <v>4931</v>
      </c>
      <c r="C548" s="365" t="s">
        <v>4952</v>
      </c>
      <c r="D548" s="366">
        <v>348.5</v>
      </c>
      <c r="E548" s="346" t="s">
        <v>3086</v>
      </c>
      <c r="F548" s="411" t="s">
        <v>4953</v>
      </c>
      <c r="G548" s="348" t="s">
        <v>4926</v>
      </c>
      <c r="H548" s="346"/>
      <c r="I548" s="327">
        <v>9305.35</v>
      </c>
      <c r="J548" s="328" t="str">
        <f t="shared" si="31"/>
        <v/>
      </c>
    </row>
    <row r="549" spans="1:10">
      <c r="A549" s="302"/>
      <c r="B549" s="344" t="s">
        <v>4931</v>
      </c>
      <c r="C549" s="365" t="s">
        <v>4954</v>
      </c>
      <c r="D549" s="366">
        <v>354.6</v>
      </c>
      <c r="E549" s="346" t="s">
        <v>3086</v>
      </c>
      <c r="F549" s="411" t="s">
        <v>4955</v>
      </c>
      <c r="G549" s="348" t="s">
        <v>4929</v>
      </c>
      <c r="H549" s="346"/>
      <c r="I549" s="327">
        <v>10224.9</v>
      </c>
      <c r="J549" s="328" t="str">
        <f t="shared" si="31"/>
        <v/>
      </c>
    </row>
    <row r="550" spans="1:10">
      <c r="A550" s="413" t="s">
        <v>4930</v>
      </c>
      <c r="B550" s="344"/>
      <c r="C550" s="365"/>
      <c r="D550" s="366"/>
      <c r="E550" s="346"/>
      <c r="F550" s="411"/>
      <c r="G550" s="348"/>
      <c r="H550" s="346"/>
      <c r="I550" s="327"/>
      <c r="J550" s="325"/>
    </row>
    <row r="551" spans="1:10">
      <c r="A551" s="302"/>
      <c r="B551" s="344"/>
      <c r="C551" s="365"/>
      <c r="D551" s="366"/>
      <c r="E551" s="346"/>
      <c r="F551" s="411"/>
      <c r="G551" s="348"/>
      <c r="H551" s="346"/>
      <c r="I551" s="327"/>
      <c r="J551" s="325"/>
    </row>
    <row r="552" spans="1:10">
      <c r="A552" s="302"/>
      <c r="B552" s="335"/>
      <c r="C552" s="336"/>
      <c r="D552" s="337"/>
      <c r="E552" s="301"/>
      <c r="F552" s="367"/>
      <c r="G552" s="338"/>
      <c r="H552" s="301"/>
      <c r="I552" s="327"/>
      <c r="J552" s="325"/>
    </row>
    <row r="553" spans="1:10" s="317" customFormat="1">
      <c r="A553" s="309" t="s">
        <v>4956</v>
      </c>
      <c r="B553" s="310"/>
      <c r="C553" s="311"/>
      <c r="D553" s="312"/>
      <c r="E553" s="313"/>
      <c r="F553" s="310"/>
      <c r="G553" s="314"/>
      <c r="H553" s="315"/>
      <c r="I553" s="327"/>
      <c r="J553" s="325"/>
    </row>
    <row r="554" spans="1:10" ht="19.2">
      <c r="A554" s="318"/>
      <c r="B554" s="319" t="s">
        <v>4076</v>
      </c>
      <c r="C554" s="320" t="s">
        <v>4084</v>
      </c>
      <c r="D554" s="321" t="s">
        <v>4085</v>
      </c>
      <c r="E554" s="322" t="s">
        <v>4086</v>
      </c>
      <c r="F554" s="319" t="s">
        <v>4078</v>
      </c>
      <c r="G554" s="323" t="s">
        <v>4087</v>
      </c>
      <c r="H554" s="322"/>
      <c r="I554" s="327"/>
      <c r="J554" s="325"/>
    </row>
    <row r="555" spans="1:10">
      <c r="A555" s="302"/>
      <c r="B555" s="303" t="s">
        <v>4956</v>
      </c>
      <c r="C555" s="304" t="s">
        <v>4957</v>
      </c>
      <c r="D555" s="305">
        <v>133</v>
      </c>
      <c r="E555" s="306" t="s">
        <v>3951</v>
      </c>
      <c r="F555" s="367" t="s">
        <v>4958</v>
      </c>
      <c r="G555" s="308" t="s">
        <v>4115</v>
      </c>
      <c r="H555" s="306"/>
      <c r="I555" s="327">
        <v>3617</v>
      </c>
      <c r="J555" s="328" t="str">
        <f t="shared" ref="J555:J566" si="32">IF($J$2&gt;0,I555*(100%-$J$2),CLEAN(""))</f>
        <v/>
      </c>
    </row>
    <row r="556" spans="1:10">
      <c r="A556" s="302"/>
      <c r="B556" s="303" t="s">
        <v>4956</v>
      </c>
      <c r="C556" s="304" t="s">
        <v>4959</v>
      </c>
      <c r="D556" s="305">
        <v>144</v>
      </c>
      <c r="E556" s="306" t="s">
        <v>4089</v>
      </c>
      <c r="F556" s="367" t="s">
        <v>4960</v>
      </c>
      <c r="G556" s="308" t="s">
        <v>4118</v>
      </c>
      <c r="H556" s="306"/>
      <c r="I556" s="327">
        <v>3944.65</v>
      </c>
      <c r="J556" s="328" t="str">
        <f t="shared" si="32"/>
        <v/>
      </c>
    </row>
    <row r="557" spans="1:10">
      <c r="A557" s="302"/>
      <c r="B557" s="303" t="s">
        <v>4956</v>
      </c>
      <c r="C557" s="304" t="s">
        <v>4961</v>
      </c>
      <c r="D557" s="305">
        <v>160</v>
      </c>
      <c r="E557" s="306" t="s">
        <v>4089</v>
      </c>
      <c r="F557" s="367" t="s">
        <v>4962</v>
      </c>
      <c r="G557" s="308" t="s">
        <v>3108</v>
      </c>
      <c r="H557" s="306"/>
      <c r="I557" s="327">
        <v>4272.3500000000004</v>
      </c>
      <c r="J557" s="328" t="str">
        <f t="shared" si="32"/>
        <v/>
      </c>
    </row>
    <row r="558" spans="1:10">
      <c r="A558" s="302"/>
      <c r="B558" s="344" t="s">
        <v>4956</v>
      </c>
      <c r="C558" s="365" t="s">
        <v>4963</v>
      </c>
      <c r="D558" s="366">
        <v>180.5</v>
      </c>
      <c r="E558" s="346" t="s">
        <v>4089</v>
      </c>
      <c r="F558" s="411" t="s">
        <v>4964</v>
      </c>
      <c r="G558" s="348" t="s">
        <v>4310</v>
      </c>
      <c r="H558" s="346"/>
      <c r="I558" s="327">
        <v>4635.45</v>
      </c>
      <c r="J558" s="328" t="str">
        <f t="shared" si="32"/>
        <v/>
      </c>
    </row>
    <row r="559" spans="1:10">
      <c r="A559" s="302"/>
      <c r="B559" s="344" t="s">
        <v>4956</v>
      </c>
      <c r="C559" s="365" t="s">
        <v>4965</v>
      </c>
      <c r="D559" s="366">
        <v>184.5</v>
      </c>
      <c r="E559" s="346" t="s">
        <v>4089</v>
      </c>
      <c r="F559" s="411" t="s">
        <v>4966</v>
      </c>
      <c r="G559" s="348" t="s">
        <v>4313</v>
      </c>
      <c r="H559" s="346"/>
      <c r="I559" s="327">
        <v>5101.6000000000004</v>
      </c>
      <c r="J559" s="328" t="str">
        <f t="shared" si="32"/>
        <v/>
      </c>
    </row>
    <row r="560" spans="1:10">
      <c r="A560" s="302"/>
      <c r="B560" s="329" t="s">
        <v>4956</v>
      </c>
      <c r="C560" s="339" t="s">
        <v>4967</v>
      </c>
      <c r="D560" s="331">
        <v>200.5</v>
      </c>
      <c r="E560" s="332" t="s">
        <v>4089</v>
      </c>
      <c r="F560" s="412" t="s">
        <v>4968</v>
      </c>
      <c r="G560" s="334" t="s">
        <v>4316</v>
      </c>
      <c r="H560" s="332"/>
      <c r="I560" s="327">
        <v>5569.6</v>
      </c>
      <c r="J560" s="328" t="str">
        <f t="shared" si="32"/>
        <v/>
      </c>
    </row>
    <row r="561" spans="1:10">
      <c r="A561" s="302"/>
      <c r="B561" s="344" t="s">
        <v>4956</v>
      </c>
      <c r="C561" s="365" t="s">
        <v>4969</v>
      </c>
      <c r="D561" s="366">
        <v>215.5</v>
      </c>
      <c r="E561" s="346" t="s">
        <v>4089</v>
      </c>
      <c r="F561" s="411" t="s">
        <v>4970</v>
      </c>
      <c r="G561" s="348" t="s">
        <v>4319</v>
      </c>
      <c r="H561" s="346"/>
      <c r="I561" s="327">
        <v>6036.7</v>
      </c>
      <c r="J561" s="328" t="str">
        <f t="shared" si="32"/>
        <v/>
      </c>
    </row>
    <row r="562" spans="1:10">
      <c r="A562" s="302"/>
      <c r="B562" s="344" t="s">
        <v>4956</v>
      </c>
      <c r="C562" s="365" t="s">
        <v>4971</v>
      </c>
      <c r="D562" s="366">
        <v>228.5</v>
      </c>
      <c r="E562" s="346" t="s">
        <v>3086</v>
      </c>
      <c r="F562" s="411" t="s">
        <v>4972</v>
      </c>
      <c r="G562" s="348" t="s">
        <v>4322</v>
      </c>
      <c r="H562" s="346"/>
      <c r="I562" s="327">
        <v>6503.8</v>
      </c>
      <c r="J562" s="328" t="str">
        <f t="shared" si="32"/>
        <v/>
      </c>
    </row>
    <row r="563" spans="1:10">
      <c r="A563" s="302"/>
      <c r="B563" s="303" t="s">
        <v>4956</v>
      </c>
      <c r="C563" s="304" t="s">
        <v>4973</v>
      </c>
      <c r="D563" s="305">
        <v>254</v>
      </c>
      <c r="E563" s="306" t="s">
        <v>4089</v>
      </c>
      <c r="F563" s="367" t="s">
        <v>4974</v>
      </c>
      <c r="G563" s="308" t="s">
        <v>4920</v>
      </c>
      <c r="H563" s="306"/>
      <c r="I563" s="327">
        <v>7437.95</v>
      </c>
      <c r="J563" s="328" t="str">
        <f t="shared" si="32"/>
        <v/>
      </c>
    </row>
    <row r="564" spans="1:10">
      <c r="A564" s="302"/>
      <c r="B564" s="303" t="s">
        <v>4956</v>
      </c>
      <c r="C564" s="304" t="s">
        <v>4975</v>
      </c>
      <c r="D564" s="305">
        <v>297</v>
      </c>
      <c r="E564" s="306" t="s">
        <v>3951</v>
      </c>
      <c r="F564" s="367" t="s">
        <v>4976</v>
      </c>
      <c r="G564" s="308" t="s">
        <v>4923</v>
      </c>
      <c r="H564" s="306"/>
      <c r="I564" s="327">
        <v>8371.2000000000007</v>
      </c>
      <c r="J564" s="328" t="str">
        <f t="shared" si="32"/>
        <v/>
      </c>
    </row>
    <row r="565" spans="1:10">
      <c r="A565" s="302"/>
      <c r="B565" s="414" t="s">
        <v>4956</v>
      </c>
      <c r="C565" s="304" t="s">
        <v>4977</v>
      </c>
      <c r="D565" s="415">
        <v>328</v>
      </c>
      <c r="E565" s="416" t="s">
        <v>3086</v>
      </c>
      <c r="F565" s="417" t="s">
        <v>4978</v>
      </c>
      <c r="G565" s="308" t="s">
        <v>4926</v>
      </c>
      <c r="H565" s="306"/>
      <c r="I565" s="327">
        <v>9305.35</v>
      </c>
      <c r="J565" s="328" t="str">
        <f t="shared" si="32"/>
        <v/>
      </c>
    </row>
    <row r="566" spans="1:10">
      <c r="A566" s="302"/>
      <c r="B566" s="344" t="s">
        <v>4956</v>
      </c>
      <c r="C566" s="365" t="s">
        <v>4979</v>
      </c>
      <c r="D566" s="366">
        <v>259</v>
      </c>
      <c r="E566" s="346" t="s">
        <v>3951</v>
      </c>
      <c r="F566" s="411" t="s">
        <v>4980</v>
      </c>
      <c r="G566" s="348" t="s">
        <v>4929</v>
      </c>
      <c r="H566" s="346"/>
      <c r="I566" s="327">
        <v>10224.9</v>
      </c>
      <c r="J566" s="328" t="str">
        <f t="shared" si="32"/>
        <v/>
      </c>
    </row>
    <row r="567" spans="1:10">
      <c r="A567" s="413" t="s">
        <v>4930</v>
      </c>
      <c r="B567" s="344"/>
      <c r="C567" s="365"/>
      <c r="D567" s="366"/>
      <c r="E567" s="346"/>
      <c r="F567" s="411"/>
      <c r="G567" s="348"/>
      <c r="H567" s="346"/>
      <c r="I567" s="327"/>
      <c r="J567" s="325"/>
    </row>
    <row r="568" spans="1:10">
      <c r="A568" s="302"/>
      <c r="B568" s="344"/>
      <c r="C568" s="365"/>
      <c r="D568" s="366"/>
      <c r="E568" s="346"/>
      <c r="F568" s="411"/>
      <c r="G568" s="348"/>
      <c r="H568" s="346"/>
      <c r="I568" s="327"/>
      <c r="J568" s="325"/>
    </row>
    <row r="569" spans="1:10">
      <c r="I569" s="327"/>
      <c r="J569" s="325"/>
    </row>
    <row r="570" spans="1:10" s="317" customFormat="1">
      <c r="A570" s="309" t="s">
        <v>4981</v>
      </c>
      <c r="B570" s="310"/>
      <c r="C570" s="311"/>
      <c r="D570" s="312"/>
      <c r="E570" s="313"/>
      <c r="F570" s="310"/>
      <c r="G570" s="314"/>
      <c r="H570" s="315"/>
      <c r="I570" s="327"/>
      <c r="J570" s="325"/>
    </row>
    <row r="571" spans="1:10" ht="19.2">
      <c r="A571" s="318"/>
      <c r="B571" s="319" t="s">
        <v>4076</v>
      </c>
      <c r="C571" s="320" t="s">
        <v>4084</v>
      </c>
      <c r="D571" s="321" t="s">
        <v>4085</v>
      </c>
      <c r="E571" s="322" t="s">
        <v>4086</v>
      </c>
      <c r="F571" s="319" t="s">
        <v>4078</v>
      </c>
      <c r="G571" s="323" t="s">
        <v>4087</v>
      </c>
      <c r="H571" s="322"/>
      <c r="I571" s="327"/>
      <c r="J571" s="325"/>
    </row>
    <row r="572" spans="1:10">
      <c r="A572" s="302"/>
      <c r="B572" s="303" t="s">
        <v>4171</v>
      </c>
      <c r="C572" s="304" t="s">
        <v>4982</v>
      </c>
      <c r="D572" s="305">
        <v>11</v>
      </c>
      <c r="E572" s="306" t="s">
        <v>4089</v>
      </c>
      <c r="F572" s="303" t="s">
        <v>4983</v>
      </c>
      <c r="G572" s="308" t="s">
        <v>3705</v>
      </c>
      <c r="H572" s="306"/>
      <c r="I572" s="327">
        <v>226.1</v>
      </c>
      <c r="J572" s="328" t="str">
        <f>IF($J$2&gt;0,I572*(100%-$J$2),CLEAN(""))</f>
        <v/>
      </c>
    </row>
    <row r="573" spans="1:10">
      <c r="A573" s="302"/>
      <c r="B573" s="303" t="s">
        <v>4171</v>
      </c>
      <c r="C573" s="304" t="s">
        <v>4984</v>
      </c>
      <c r="D573" s="305">
        <v>11.5</v>
      </c>
      <c r="E573" s="306" t="s">
        <v>4089</v>
      </c>
      <c r="F573" s="303" t="s">
        <v>4985</v>
      </c>
      <c r="G573" s="308" t="s">
        <v>3705</v>
      </c>
      <c r="H573" s="306"/>
      <c r="I573" s="327">
        <v>232.6</v>
      </c>
      <c r="J573" s="328" t="str">
        <f>IF($J$2&gt;0,I573*(100%-$J$2),CLEAN(""))</f>
        <v/>
      </c>
    </row>
    <row r="574" spans="1:10">
      <c r="A574" s="302"/>
      <c r="B574" s="303" t="s">
        <v>4171</v>
      </c>
      <c r="C574" s="304" t="s">
        <v>4986</v>
      </c>
      <c r="D574" s="305">
        <v>12.6</v>
      </c>
      <c r="E574" s="306" t="s">
        <v>4089</v>
      </c>
      <c r="F574" s="303" t="s">
        <v>4987</v>
      </c>
      <c r="G574" s="308" t="s">
        <v>3705</v>
      </c>
      <c r="H574" s="306"/>
      <c r="I574" s="327">
        <v>241.25</v>
      </c>
      <c r="J574" s="328" t="str">
        <f>IF($J$2&gt;0,I574*(100%-$J$2),CLEAN(""))</f>
        <v/>
      </c>
    </row>
    <row r="575" spans="1:10">
      <c r="A575" s="302"/>
      <c r="B575" s="303" t="s">
        <v>4171</v>
      </c>
      <c r="C575" s="304" t="s">
        <v>4988</v>
      </c>
      <c r="D575" s="305">
        <v>14.5</v>
      </c>
      <c r="E575" s="306" t="s">
        <v>4089</v>
      </c>
      <c r="F575" s="303" t="s">
        <v>4989</v>
      </c>
      <c r="G575" s="308" t="s">
        <v>3705</v>
      </c>
      <c r="H575" s="306"/>
      <c r="I575" s="327">
        <v>254.2</v>
      </c>
      <c r="J575" s="328" t="str">
        <f>IF($J$2&gt;0,I575*(100%-$J$2),CLEAN(""))</f>
        <v/>
      </c>
    </row>
    <row r="576" spans="1:10">
      <c r="A576" s="418"/>
      <c r="B576" s="419"/>
      <c r="C576" s="420"/>
      <c r="D576" s="421"/>
      <c r="E576" s="422"/>
      <c r="F576" s="419"/>
      <c r="G576" s="338"/>
      <c r="H576" s="301"/>
      <c r="I576" s="327"/>
      <c r="J576" s="325"/>
    </row>
    <row r="577" spans="1:10">
      <c r="A577" s="281"/>
      <c r="B577" s="281"/>
      <c r="C577" s="410"/>
      <c r="D577" s="281"/>
      <c r="E577" s="281"/>
      <c r="F577" s="281"/>
      <c r="G577" s="281"/>
      <c r="H577" s="281"/>
      <c r="I577" s="327"/>
      <c r="J577" s="325"/>
    </row>
    <row r="578" spans="1:10">
      <c r="A578" s="281"/>
      <c r="B578" s="281"/>
      <c r="C578" s="410"/>
      <c r="D578" s="281"/>
      <c r="E578" s="281"/>
      <c r="F578" s="281"/>
      <c r="G578" s="281"/>
      <c r="H578" s="281"/>
      <c r="I578" s="327"/>
      <c r="J578" s="325"/>
    </row>
    <row r="579" spans="1:10" s="285" customFormat="1" ht="17.399999999999999">
      <c r="A579" s="423" t="s">
        <v>4081</v>
      </c>
      <c r="B579" s="424"/>
      <c r="C579" s="425"/>
      <c r="D579" s="426"/>
      <c r="E579" s="427"/>
      <c r="F579" s="424"/>
      <c r="G579" s="428"/>
      <c r="H579" s="286"/>
      <c r="I579" s="327"/>
      <c r="J579" s="325"/>
    </row>
    <row r="580" spans="1:10" s="300" customFormat="1" ht="15.6">
      <c r="A580" s="429" t="s">
        <v>4990</v>
      </c>
      <c r="B580" s="430"/>
      <c r="C580" s="431"/>
      <c r="D580" s="432"/>
      <c r="E580" s="295"/>
      <c r="F580" s="430"/>
      <c r="G580" s="433"/>
      <c r="H580" s="434"/>
      <c r="I580" s="327"/>
      <c r="J580" s="325"/>
    </row>
    <row r="581" spans="1:10" ht="21">
      <c r="A581" s="435"/>
      <c r="B581" s="436"/>
      <c r="C581" s="437"/>
      <c r="D581" s="438"/>
      <c r="E581" s="301"/>
      <c r="F581" s="436"/>
      <c r="G581" s="439"/>
      <c r="H581" s="440"/>
      <c r="I581" s="327"/>
      <c r="J581" s="325"/>
    </row>
    <row r="582" spans="1:10">
      <c r="A582" s="302"/>
      <c r="B582" s="335"/>
      <c r="C582" s="336"/>
      <c r="D582" s="337"/>
      <c r="E582" s="301"/>
      <c r="F582" s="335"/>
      <c r="G582" s="338"/>
      <c r="H582" s="301"/>
      <c r="I582" s="327"/>
      <c r="J582" s="325"/>
    </row>
    <row r="583" spans="1:10" s="317" customFormat="1">
      <c r="A583" s="309" t="s">
        <v>4991</v>
      </c>
      <c r="B583" s="310"/>
      <c r="C583" s="311"/>
      <c r="D583" s="312"/>
      <c r="E583" s="313"/>
      <c r="F583" s="310"/>
      <c r="G583" s="314"/>
      <c r="H583" s="315"/>
      <c r="I583" s="327"/>
      <c r="J583" s="325"/>
    </row>
    <row r="584" spans="1:10" ht="19.2">
      <c r="A584" s="318"/>
      <c r="B584" s="319" t="s">
        <v>4076</v>
      </c>
      <c r="C584" s="320" t="s">
        <v>4084</v>
      </c>
      <c r="D584" s="321" t="s">
        <v>4085</v>
      </c>
      <c r="E584" s="322" t="s">
        <v>4086</v>
      </c>
      <c r="F584" s="319" t="s">
        <v>4078</v>
      </c>
      <c r="G584" s="323" t="s">
        <v>4087</v>
      </c>
      <c r="H584" s="322"/>
      <c r="I584" s="327"/>
      <c r="J584" s="325"/>
    </row>
    <row r="585" spans="1:10">
      <c r="A585" s="302"/>
      <c r="B585" s="303"/>
      <c r="C585" s="304"/>
      <c r="D585" s="305"/>
      <c r="E585" s="306"/>
      <c r="F585" s="307"/>
      <c r="G585" s="308"/>
      <c r="H585" s="306"/>
      <c r="I585" s="327"/>
      <c r="J585" s="325"/>
    </row>
    <row r="586" spans="1:10">
      <c r="A586" s="302"/>
      <c r="B586" s="303"/>
      <c r="C586" s="304"/>
      <c r="D586" s="305"/>
      <c r="E586" s="306"/>
      <c r="F586" s="307"/>
      <c r="G586" s="308"/>
      <c r="H586" s="306"/>
      <c r="I586" s="327"/>
      <c r="J586" s="325"/>
    </row>
    <row r="587" spans="1:10" s="317" customFormat="1">
      <c r="A587" s="309" t="s">
        <v>4992</v>
      </c>
      <c r="B587" s="343"/>
      <c r="C587" s="311"/>
      <c r="D587" s="312"/>
      <c r="E587" s="313"/>
      <c r="F587" s="310"/>
      <c r="G587" s="314"/>
      <c r="H587" s="315"/>
      <c r="I587" s="327"/>
      <c r="J587" s="325"/>
    </row>
    <row r="588" spans="1:10" ht="19.2">
      <c r="A588" s="318"/>
      <c r="B588" s="319" t="s">
        <v>4076</v>
      </c>
      <c r="C588" s="320" t="s">
        <v>4084</v>
      </c>
      <c r="D588" s="321" t="s">
        <v>4085</v>
      </c>
      <c r="E588" s="322" t="s">
        <v>4086</v>
      </c>
      <c r="F588" s="319" t="s">
        <v>4078</v>
      </c>
      <c r="G588" s="323" t="s">
        <v>4087</v>
      </c>
      <c r="H588" s="322"/>
      <c r="I588" s="327"/>
      <c r="J588" s="325"/>
    </row>
    <row r="589" spans="1:10">
      <c r="A589" s="302"/>
      <c r="B589" s="303" t="s">
        <v>4993</v>
      </c>
      <c r="C589" s="304" t="s">
        <v>4994</v>
      </c>
      <c r="D589" s="305">
        <v>4.7329999999999997</v>
      </c>
      <c r="E589" s="306" t="s">
        <v>3086</v>
      </c>
      <c r="F589" s="307" t="s">
        <v>4995</v>
      </c>
      <c r="G589" s="308" t="s">
        <v>4996</v>
      </c>
      <c r="H589" s="306"/>
      <c r="I589" s="327">
        <v>335.2</v>
      </c>
      <c r="J589" s="328" t="str">
        <f t="shared" ref="J589:J597" si="33">IF($J$2&gt;0,I589*(100%-$J$2),CLEAN(""))</f>
        <v/>
      </c>
    </row>
    <row r="590" spans="1:10">
      <c r="A590" s="302"/>
      <c r="B590" s="303" t="s">
        <v>4993</v>
      </c>
      <c r="C590" s="304" t="s">
        <v>4997</v>
      </c>
      <c r="D590" s="305">
        <v>5.6440000000000001</v>
      </c>
      <c r="E590" s="306" t="s">
        <v>3086</v>
      </c>
      <c r="F590" s="307" t="s">
        <v>4998</v>
      </c>
      <c r="G590" s="308" t="s">
        <v>4999</v>
      </c>
      <c r="H590" s="306"/>
      <c r="I590" s="327">
        <v>370.35</v>
      </c>
      <c r="J590" s="328" t="str">
        <f t="shared" si="33"/>
        <v/>
      </c>
    </row>
    <row r="591" spans="1:10">
      <c r="A591" s="302"/>
      <c r="B591" s="303" t="s">
        <v>4993</v>
      </c>
      <c r="C591" s="304" t="s">
        <v>5000</v>
      </c>
      <c r="D591" s="305">
        <v>6.3449999999999998</v>
      </c>
      <c r="E591" s="306" t="s">
        <v>3086</v>
      </c>
      <c r="F591" s="307" t="s">
        <v>5001</v>
      </c>
      <c r="G591" s="308" t="s">
        <v>5002</v>
      </c>
      <c r="H591" s="306"/>
      <c r="I591" s="327">
        <v>421.65000000000003</v>
      </c>
      <c r="J591" s="328" t="str">
        <f t="shared" si="33"/>
        <v/>
      </c>
    </row>
    <row r="592" spans="1:10">
      <c r="A592" s="302"/>
      <c r="B592" s="303" t="s">
        <v>4993</v>
      </c>
      <c r="C592" s="304" t="s">
        <v>5003</v>
      </c>
      <c r="D592" s="305">
        <v>7.2560000000000002</v>
      </c>
      <c r="E592" s="306" t="s">
        <v>3086</v>
      </c>
      <c r="F592" s="307" t="s">
        <v>5004</v>
      </c>
      <c r="G592" s="308" t="s">
        <v>5005</v>
      </c>
      <c r="H592" s="306"/>
      <c r="I592" s="327">
        <v>482.15000000000003</v>
      </c>
      <c r="J592" s="328" t="str">
        <f t="shared" si="33"/>
        <v/>
      </c>
    </row>
    <row r="593" spans="1:10">
      <c r="A593" s="302"/>
      <c r="B593" s="303" t="s">
        <v>4993</v>
      </c>
      <c r="C593" s="304" t="s">
        <v>5006</v>
      </c>
      <c r="D593" s="305">
        <v>7.8630000000000004</v>
      </c>
      <c r="E593" s="306" t="s">
        <v>3951</v>
      </c>
      <c r="F593" s="307" t="s">
        <v>5007</v>
      </c>
      <c r="G593" s="308" t="s">
        <v>5008</v>
      </c>
      <c r="H593" s="306"/>
      <c r="I593" s="327">
        <v>548.70000000000005</v>
      </c>
      <c r="J593" s="328" t="str">
        <f t="shared" si="33"/>
        <v/>
      </c>
    </row>
    <row r="594" spans="1:10">
      <c r="A594" s="302"/>
      <c r="B594" s="303" t="s">
        <v>4993</v>
      </c>
      <c r="C594" s="304" t="s">
        <v>5009</v>
      </c>
      <c r="D594" s="305">
        <v>8.7739999999999991</v>
      </c>
      <c r="E594" s="306" t="s">
        <v>3086</v>
      </c>
      <c r="F594" s="307" t="s">
        <v>5010</v>
      </c>
      <c r="G594" s="308" t="s">
        <v>5011</v>
      </c>
      <c r="H594" s="306"/>
      <c r="I594" s="327">
        <v>608.70000000000005</v>
      </c>
      <c r="J594" s="328" t="str">
        <f t="shared" si="33"/>
        <v/>
      </c>
    </row>
    <row r="595" spans="1:10">
      <c r="A595" s="302"/>
      <c r="B595" s="303" t="s">
        <v>4993</v>
      </c>
      <c r="C595" s="304" t="s">
        <v>5012</v>
      </c>
      <c r="D595" s="305">
        <v>9.3819999999999997</v>
      </c>
      <c r="E595" s="306" t="s">
        <v>3086</v>
      </c>
      <c r="F595" s="307" t="s">
        <v>5013</v>
      </c>
      <c r="G595" s="308" t="s">
        <v>5014</v>
      </c>
      <c r="H595" s="306"/>
      <c r="I595" s="327">
        <v>638</v>
      </c>
      <c r="J595" s="328" t="str">
        <f t="shared" si="33"/>
        <v/>
      </c>
    </row>
    <row r="596" spans="1:10">
      <c r="A596" s="302"/>
      <c r="B596" s="303" t="s">
        <v>4993</v>
      </c>
      <c r="C596" s="304" t="s">
        <v>5015</v>
      </c>
      <c r="D596" s="305">
        <v>10.292999999999999</v>
      </c>
      <c r="E596" s="306" t="s">
        <v>3951</v>
      </c>
      <c r="F596" s="307" t="s">
        <v>5016</v>
      </c>
      <c r="G596" s="308" t="s">
        <v>5017</v>
      </c>
      <c r="H596" s="306"/>
      <c r="I596" s="327">
        <v>681.90000000000009</v>
      </c>
      <c r="J596" s="328" t="str">
        <f t="shared" si="33"/>
        <v/>
      </c>
    </row>
    <row r="597" spans="1:10">
      <c r="A597" s="302"/>
      <c r="B597" s="303" t="s">
        <v>4993</v>
      </c>
      <c r="C597" s="304" t="s">
        <v>5018</v>
      </c>
      <c r="D597" s="305">
        <v>10.9</v>
      </c>
      <c r="E597" s="306" t="s">
        <v>3951</v>
      </c>
      <c r="F597" s="307" t="s">
        <v>5019</v>
      </c>
      <c r="G597" s="308" t="s">
        <v>5020</v>
      </c>
      <c r="H597" s="306"/>
      <c r="I597" s="327">
        <v>711.2</v>
      </c>
      <c r="J597" s="328" t="str">
        <f t="shared" si="33"/>
        <v/>
      </c>
    </row>
    <row r="598" spans="1:10">
      <c r="A598" s="302"/>
      <c r="B598" s="303"/>
      <c r="C598" s="304"/>
      <c r="D598" s="305"/>
      <c r="E598" s="306"/>
      <c r="F598" s="307"/>
      <c r="G598" s="308"/>
      <c r="H598" s="306"/>
      <c r="I598" s="327"/>
      <c r="J598" s="325"/>
    </row>
    <row r="599" spans="1:10">
      <c r="A599" s="302"/>
      <c r="B599" s="303"/>
      <c r="C599" s="304"/>
      <c r="D599" s="305"/>
      <c r="E599" s="306"/>
      <c r="F599" s="307"/>
      <c r="G599" s="308"/>
      <c r="H599" s="306"/>
      <c r="I599" s="327"/>
      <c r="J599" s="325"/>
    </row>
    <row r="600" spans="1:10" s="317" customFormat="1">
      <c r="A600" s="309" t="s">
        <v>5021</v>
      </c>
      <c r="B600" s="349"/>
      <c r="C600" s="350"/>
      <c r="D600" s="351"/>
      <c r="E600" s="352"/>
      <c r="F600" s="353"/>
      <c r="G600" s="354"/>
      <c r="H600" s="352"/>
      <c r="I600" s="327"/>
      <c r="J600" s="325"/>
    </row>
    <row r="601" spans="1:10" ht="19.2">
      <c r="A601" s="318"/>
      <c r="B601" s="319" t="s">
        <v>4076</v>
      </c>
      <c r="C601" s="320" t="s">
        <v>4084</v>
      </c>
      <c r="D601" s="321" t="s">
        <v>4085</v>
      </c>
      <c r="E601" s="322" t="s">
        <v>4086</v>
      </c>
      <c r="F601" s="319" t="s">
        <v>4078</v>
      </c>
      <c r="G601" s="323" t="s">
        <v>4087</v>
      </c>
      <c r="H601" s="322"/>
      <c r="I601" s="327"/>
      <c r="J601" s="325"/>
    </row>
    <row r="602" spans="1:10">
      <c r="A602" s="302"/>
      <c r="B602" s="303" t="s">
        <v>5022</v>
      </c>
      <c r="C602" s="304" t="s">
        <v>5023</v>
      </c>
      <c r="D602" s="305">
        <v>4.8390000000000004</v>
      </c>
      <c r="E602" s="306" t="s">
        <v>4089</v>
      </c>
      <c r="F602" s="307" t="s">
        <v>5024</v>
      </c>
      <c r="G602" s="308" t="s">
        <v>4996</v>
      </c>
      <c r="H602" s="306"/>
      <c r="I602" s="327">
        <v>335.2</v>
      </c>
      <c r="J602" s="328" t="str">
        <f t="shared" ref="J602:J610" si="34">IF($J$2&gt;0,I602*(100%-$J$2),CLEAN(""))</f>
        <v/>
      </c>
    </row>
    <row r="603" spans="1:10">
      <c r="A603" s="302"/>
      <c r="B603" s="303" t="s">
        <v>5022</v>
      </c>
      <c r="C603" s="304" t="s">
        <v>5025</v>
      </c>
      <c r="D603" s="305">
        <v>5.7240000000000002</v>
      </c>
      <c r="E603" s="306" t="s">
        <v>3951</v>
      </c>
      <c r="F603" s="307" t="s">
        <v>5026</v>
      </c>
      <c r="G603" s="308" t="s">
        <v>4999</v>
      </c>
      <c r="H603" s="306"/>
      <c r="I603" s="327">
        <v>370.35</v>
      </c>
      <c r="J603" s="328" t="str">
        <f t="shared" si="34"/>
        <v/>
      </c>
    </row>
    <row r="604" spans="1:10">
      <c r="A604" s="302"/>
      <c r="B604" s="303" t="s">
        <v>5022</v>
      </c>
      <c r="C604" s="304" t="s">
        <v>5027</v>
      </c>
      <c r="D604" s="305">
        <v>6.3449999999999998</v>
      </c>
      <c r="E604" s="306" t="s">
        <v>3086</v>
      </c>
      <c r="F604" s="307" t="s">
        <v>5028</v>
      </c>
      <c r="G604" s="308" t="s">
        <v>5002</v>
      </c>
      <c r="H604" s="306"/>
      <c r="I604" s="327">
        <v>421.65000000000003</v>
      </c>
      <c r="J604" s="328" t="str">
        <f t="shared" si="34"/>
        <v/>
      </c>
    </row>
    <row r="605" spans="1:10">
      <c r="A605" s="302"/>
      <c r="B605" s="303" t="s">
        <v>5022</v>
      </c>
      <c r="C605" s="304" t="s">
        <v>5029</v>
      </c>
      <c r="D605" s="305">
        <v>7.3380000000000001</v>
      </c>
      <c r="E605" s="306" t="s">
        <v>3951</v>
      </c>
      <c r="F605" s="307" t="s">
        <v>5030</v>
      </c>
      <c r="G605" s="308" t="s">
        <v>5005</v>
      </c>
      <c r="H605" s="306"/>
      <c r="I605" s="327">
        <v>482.15000000000003</v>
      </c>
      <c r="J605" s="328" t="str">
        <f t="shared" si="34"/>
        <v/>
      </c>
    </row>
    <row r="606" spans="1:10">
      <c r="A606" s="302"/>
      <c r="B606" s="303" t="s">
        <v>5022</v>
      </c>
      <c r="C606" s="304" t="s">
        <v>5031</v>
      </c>
      <c r="D606" s="305">
        <v>7.8639999999999999</v>
      </c>
      <c r="E606" s="306" t="s">
        <v>3086</v>
      </c>
      <c r="F606" s="307" t="s">
        <v>5032</v>
      </c>
      <c r="G606" s="308" t="s">
        <v>5008</v>
      </c>
      <c r="H606" s="306"/>
      <c r="I606" s="327">
        <v>548.70000000000005</v>
      </c>
      <c r="J606" s="328" t="str">
        <f t="shared" si="34"/>
        <v/>
      </c>
    </row>
    <row r="607" spans="1:10">
      <c r="A607" s="302"/>
      <c r="B607" s="303" t="s">
        <v>5022</v>
      </c>
      <c r="C607" s="304" t="s">
        <v>5033</v>
      </c>
      <c r="D607" s="305">
        <v>8.8650000000000002</v>
      </c>
      <c r="E607" s="306" t="s">
        <v>3951</v>
      </c>
      <c r="F607" s="307" t="s">
        <v>5034</v>
      </c>
      <c r="G607" s="308" t="s">
        <v>5011</v>
      </c>
      <c r="H607" s="306"/>
      <c r="I607" s="327">
        <v>608.70000000000005</v>
      </c>
      <c r="J607" s="328" t="str">
        <f t="shared" si="34"/>
        <v/>
      </c>
    </row>
    <row r="608" spans="1:10">
      <c r="A608" s="302"/>
      <c r="B608" s="303" t="s">
        <v>5022</v>
      </c>
      <c r="C608" s="304" t="s">
        <v>5035</v>
      </c>
      <c r="D608" s="305">
        <v>9.3819999999999997</v>
      </c>
      <c r="E608" s="306" t="s">
        <v>3086</v>
      </c>
      <c r="F608" s="307" t="s">
        <v>5036</v>
      </c>
      <c r="G608" s="308" t="s">
        <v>5014</v>
      </c>
      <c r="H608" s="306"/>
      <c r="I608" s="327">
        <v>638</v>
      </c>
      <c r="J608" s="328" t="str">
        <f t="shared" si="34"/>
        <v/>
      </c>
    </row>
    <row r="609" spans="1:10">
      <c r="A609" s="302"/>
      <c r="B609" s="303" t="s">
        <v>5022</v>
      </c>
      <c r="C609" s="304" t="s">
        <v>5037</v>
      </c>
      <c r="D609" s="305">
        <v>10.292999999999999</v>
      </c>
      <c r="E609" s="306" t="s">
        <v>3086</v>
      </c>
      <c r="F609" s="307" t="s">
        <v>5038</v>
      </c>
      <c r="G609" s="308" t="s">
        <v>5017</v>
      </c>
      <c r="H609" s="306"/>
      <c r="I609" s="327">
        <v>681.90000000000009</v>
      </c>
      <c r="J609" s="328" t="str">
        <f t="shared" si="34"/>
        <v/>
      </c>
    </row>
    <row r="610" spans="1:10">
      <c r="A610" s="302"/>
      <c r="B610" s="303" t="s">
        <v>5022</v>
      </c>
      <c r="C610" s="304" t="s">
        <v>5039</v>
      </c>
      <c r="D610" s="305">
        <v>10.974</v>
      </c>
      <c r="E610" s="306" t="s">
        <v>3086</v>
      </c>
      <c r="F610" s="307" t="s">
        <v>5040</v>
      </c>
      <c r="G610" s="308" t="s">
        <v>5020</v>
      </c>
      <c r="H610" s="306"/>
      <c r="I610" s="327">
        <v>711.2</v>
      </c>
      <c r="J610" s="328" t="str">
        <f t="shared" si="34"/>
        <v/>
      </c>
    </row>
    <row r="611" spans="1:10">
      <c r="A611" s="345"/>
      <c r="B611" s="344"/>
      <c r="C611" s="304"/>
      <c r="D611" s="305"/>
      <c r="E611" s="306"/>
      <c r="F611" s="307"/>
      <c r="G611" s="308"/>
      <c r="H611" s="306"/>
      <c r="I611" s="327"/>
      <c r="J611" s="325"/>
    </row>
    <row r="612" spans="1:10">
      <c r="A612" s="345"/>
      <c r="B612" s="344"/>
      <c r="C612" s="304"/>
      <c r="D612" s="305"/>
      <c r="E612" s="306"/>
      <c r="F612" s="307"/>
      <c r="G612" s="308"/>
      <c r="H612" s="306"/>
      <c r="I612" s="327"/>
      <c r="J612" s="325"/>
    </row>
    <row r="613" spans="1:10" s="317" customFormat="1">
      <c r="A613" s="309" t="s">
        <v>5041</v>
      </c>
      <c r="B613" s="343"/>
      <c r="C613" s="311"/>
      <c r="D613" s="312"/>
      <c r="E613" s="313"/>
      <c r="F613" s="310"/>
      <c r="G613" s="314"/>
      <c r="H613" s="315"/>
      <c r="I613" s="327"/>
      <c r="J613" s="325"/>
    </row>
    <row r="614" spans="1:10" ht="19.2">
      <c r="A614" s="318"/>
      <c r="B614" s="319" t="s">
        <v>4076</v>
      </c>
      <c r="C614" s="320" t="s">
        <v>4084</v>
      </c>
      <c r="D614" s="321" t="s">
        <v>4085</v>
      </c>
      <c r="E614" s="322" t="s">
        <v>4086</v>
      </c>
      <c r="F614" s="319" t="s">
        <v>4078</v>
      </c>
      <c r="G614" s="323" t="s">
        <v>4087</v>
      </c>
      <c r="H614" s="322"/>
      <c r="I614" s="327"/>
      <c r="J614" s="325"/>
    </row>
    <row r="615" spans="1:10">
      <c r="A615" s="345"/>
      <c r="B615" s="344" t="s">
        <v>5042</v>
      </c>
      <c r="C615" s="304" t="s">
        <v>5043</v>
      </c>
      <c r="D615" s="305">
        <v>4.7919999999999998</v>
      </c>
      <c r="E615" s="306" t="s">
        <v>4089</v>
      </c>
      <c r="F615" s="307" t="s">
        <v>5044</v>
      </c>
      <c r="G615" s="308" t="s">
        <v>4996</v>
      </c>
      <c r="H615" s="306"/>
      <c r="I615" s="327">
        <v>335.2</v>
      </c>
      <c r="J615" s="328" t="str">
        <f t="shared" ref="J615:J623" si="35">IF($J$2&gt;0,I615*(100%-$J$2),CLEAN(""))</f>
        <v/>
      </c>
    </row>
    <row r="616" spans="1:10">
      <c r="A616" s="345"/>
      <c r="B616" s="344" t="s">
        <v>5042</v>
      </c>
      <c r="C616" s="304" t="s">
        <v>5045</v>
      </c>
      <c r="D616" s="305">
        <v>5.5789999999999997</v>
      </c>
      <c r="E616" s="306" t="s">
        <v>3951</v>
      </c>
      <c r="F616" s="307" t="s">
        <v>5046</v>
      </c>
      <c r="G616" s="308" t="s">
        <v>4999</v>
      </c>
      <c r="H616" s="306"/>
      <c r="I616" s="327">
        <v>370.35</v>
      </c>
      <c r="J616" s="328" t="str">
        <f t="shared" si="35"/>
        <v/>
      </c>
    </row>
    <row r="617" spans="1:10">
      <c r="A617" s="345"/>
      <c r="B617" s="344" t="s">
        <v>5042</v>
      </c>
      <c r="C617" s="304" t="s">
        <v>5047</v>
      </c>
      <c r="D617" s="305">
        <v>6.3449999999999998</v>
      </c>
      <c r="E617" s="306" t="s">
        <v>3086</v>
      </c>
      <c r="F617" s="307" t="s">
        <v>5048</v>
      </c>
      <c r="G617" s="308" t="s">
        <v>5002</v>
      </c>
      <c r="H617" s="306"/>
      <c r="I617" s="327">
        <v>421.65000000000003</v>
      </c>
      <c r="J617" s="328" t="str">
        <f t="shared" si="35"/>
        <v/>
      </c>
    </row>
    <row r="618" spans="1:10">
      <c r="A618" s="345"/>
      <c r="B618" s="344" t="s">
        <v>5042</v>
      </c>
      <c r="C618" s="304" t="s">
        <v>5049</v>
      </c>
      <c r="D618" s="305">
        <v>7.218</v>
      </c>
      <c r="E618" s="306" t="s">
        <v>3951</v>
      </c>
      <c r="F618" s="307" t="s">
        <v>5050</v>
      </c>
      <c r="G618" s="308" t="s">
        <v>5005</v>
      </c>
      <c r="H618" s="306"/>
      <c r="I618" s="327">
        <v>482.15000000000003</v>
      </c>
      <c r="J618" s="328" t="str">
        <f t="shared" si="35"/>
        <v/>
      </c>
    </row>
    <row r="619" spans="1:10">
      <c r="A619" s="345"/>
      <c r="B619" s="344" t="s">
        <v>5042</v>
      </c>
      <c r="C619" s="304" t="s">
        <v>5051</v>
      </c>
      <c r="D619" s="305">
        <v>7.8630000000000004</v>
      </c>
      <c r="E619" s="306" t="s">
        <v>3086</v>
      </c>
      <c r="F619" s="307" t="s">
        <v>5052</v>
      </c>
      <c r="G619" s="308" t="s">
        <v>5008</v>
      </c>
      <c r="H619" s="306"/>
      <c r="I619" s="327">
        <v>548.70000000000005</v>
      </c>
      <c r="J619" s="328" t="str">
        <f t="shared" si="35"/>
        <v/>
      </c>
    </row>
    <row r="620" spans="1:10">
      <c r="A620" s="345"/>
      <c r="B620" s="344" t="s">
        <v>5042</v>
      </c>
      <c r="C620" s="304" t="s">
        <v>5053</v>
      </c>
      <c r="D620" s="305">
        <v>8.8260000000000005</v>
      </c>
      <c r="E620" s="306" t="s">
        <v>3951</v>
      </c>
      <c r="F620" s="307" t="s">
        <v>5054</v>
      </c>
      <c r="G620" s="308" t="s">
        <v>5011</v>
      </c>
      <c r="H620" s="306"/>
      <c r="I620" s="327">
        <v>608.70000000000005</v>
      </c>
      <c r="J620" s="328" t="str">
        <f t="shared" si="35"/>
        <v/>
      </c>
    </row>
    <row r="621" spans="1:10">
      <c r="A621" s="345"/>
      <c r="B621" s="344" t="s">
        <v>5042</v>
      </c>
      <c r="C621" s="304" t="s">
        <v>5055</v>
      </c>
      <c r="D621" s="305">
        <v>9.3819999999999997</v>
      </c>
      <c r="E621" s="306" t="s">
        <v>3086</v>
      </c>
      <c r="F621" s="307" t="s">
        <v>5056</v>
      </c>
      <c r="G621" s="308" t="s">
        <v>5014</v>
      </c>
      <c r="H621" s="306"/>
      <c r="I621" s="327">
        <v>638</v>
      </c>
      <c r="J621" s="328" t="str">
        <f t="shared" si="35"/>
        <v/>
      </c>
    </row>
    <row r="622" spans="1:10">
      <c r="A622" s="345"/>
      <c r="B622" s="344" t="s">
        <v>5042</v>
      </c>
      <c r="C622" s="304" t="s">
        <v>5057</v>
      </c>
      <c r="D622" s="305">
        <v>10.292999999999999</v>
      </c>
      <c r="E622" s="306" t="s">
        <v>3086</v>
      </c>
      <c r="F622" s="307" t="s">
        <v>5058</v>
      </c>
      <c r="G622" s="308" t="s">
        <v>5017</v>
      </c>
      <c r="H622" s="306"/>
      <c r="I622" s="327">
        <v>681.90000000000009</v>
      </c>
      <c r="J622" s="328" t="str">
        <f t="shared" si="35"/>
        <v/>
      </c>
    </row>
    <row r="623" spans="1:10">
      <c r="A623" s="345"/>
      <c r="B623" s="344" t="s">
        <v>5042</v>
      </c>
      <c r="C623" s="304" t="s">
        <v>5059</v>
      </c>
      <c r="D623" s="305">
        <v>10.9</v>
      </c>
      <c r="E623" s="306" t="s">
        <v>3086</v>
      </c>
      <c r="F623" s="307" t="s">
        <v>5060</v>
      </c>
      <c r="G623" s="308" t="s">
        <v>5020</v>
      </c>
      <c r="H623" s="306"/>
      <c r="I623" s="327">
        <v>711.2</v>
      </c>
      <c r="J623" s="328" t="str">
        <f t="shared" si="35"/>
        <v/>
      </c>
    </row>
    <row r="624" spans="1:10">
      <c r="A624" s="302"/>
      <c r="B624" s="303"/>
      <c r="C624" s="304"/>
      <c r="D624" s="305"/>
      <c r="E624" s="306"/>
      <c r="F624" s="307"/>
      <c r="G624" s="308"/>
      <c r="H624" s="306"/>
      <c r="I624" s="327"/>
      <c r="J624" s="325"/>
    </row>
    <row r="625" spans="1:10">
      <c r="A625" s="302"/>
      <c r="B625" s="303"/>
      <c r="C625" s="304"/>
      <c r="D625" s="305"/>
      <c r="E625" s="306"/>
      <c r="F625" s="307"/>
      <c r="G625" s="308"/>
      <c r="H625" s="306"/>
      <c r="I625" s="327"/>
      <c r="J625" s="325"/>
    </row>
    <row r="626" spans="1:10" s="317" customFormat="1">
      <c r="A626" s="309" t="s">
        <v>5061</v>
      </c>
      <c r="B626" s="343"/>
      <c r="C626" s="311"/>
      <c r="D626" s="312"/>
      <c r="E626" s="313"/>
      <c r="F626" s="310"/>
      <c r="G626" s="314"/>
      <c r="H626" s="315"/>
      <c r="I626" s="327"/>
      <c r="J626" s="325"/>
    </row>
    <row r="627" spans="1:10" ht="19.2">
      <c r="A627" s="318"/>
      <c r="B627" s="319" t="s">
        <v>4076</v>
      </c>
      <c r="C627" s="320" t="s">
        <v>4084</v>
      </c>
      <c r="D627" s="321" t="s">
        <v>4085</v>
      </c>
      <c r="E627" s="322" t="s">
        <v>4086</v>
      </c>
      <c r="F627" s="319" t="s">
        <v>4078</v>
      </c>
      <c r="G627" s="323" t="s">
        <v>4087</v>
      </c>
      <c r="H627" s="322"/>
      <c r="I627" s="327"/>
      <c r="J627" s="325"/>
    </row>
    <row r="628" spans="1:10">
      <c r="A628" s="345"/>
      <c r="B628" s="344" t="s">
        <v>4993</v>
      </c>
      <c r="C628" s="304" t="s">
        <v>5062</v>
      </c>
      <c r="D628" s="305">
        <v>4.57</v>
      </c>
      <c r="E628" s="306"/>
      <c r="F628" s="307" t="s">
        <v>5063</v>
      </c>
      <c r="G628" s="308" t="s">
        <v>4996</v>
      </c>
      <c r="H628" s="306"/>
      <c r="I628" s="327">
        <v>335.2</v>
      </c>
      <c r="J628" s="328" t="str">
        <f t="shared" ref="J628:J638" si="36">IF($J$2&gt;0,I628*(100%-$J$2),CLEAN(""))</f>
        <v/>
      </c>
    </row>
    <row r="629" spans="1:10">
      <c r="A629" s="345"/>
      <c r="B629" s="344" t="s">
        <v>4993</v>
      </c>
      <c r="C629" s="304" t="s">
        <v>5064</v>
      </c>
      <c r="D629" s="305">
        <v>5.4820000000000002</v>
      </c>
      <c r="E629" s="306"/>
      <c r="F629" s="307" t="s">
        <v>5065</v>
      </c>
      <c r="G629" s="308" t="s">
        <v>4999</v>
      </c>
      <c r="H629" s="306"/>
      <c r="I629" s="327">
        <v>370.35</v>
      </c>
      <c r="J629" s="328" t="str">
        <f t="shared" si="36"/>
        <v/>
      </c>
    </row>
    <row r="630" spans="1:10">
      <c r="A630" s="345"/>
      <c r="B630" s="344" t="s">
        <v>4993</v>
      </c>
      <c r="C630" s="304" t="s">
        <v>5066</v>
      </c>
      <c r="D630" s="305">
        <v>6.09</v>
      </c>
      <c r="E630" s="306"/>
      <c r="F630" s="307" t="s">
        <v>5067</v>
      </c>
      <c r="G630" s="308" t="s">
        <v>5002</v>
      </c>
      <c r="H630" s="306"/>
      <c r="I630" s="327">
        <v>421.6</v>
      </c>
      <c r="J630" s="328" t="str">
        <f t="shared" si="36"/>
        <v/>
      </c>
    </row>
    <row r="631" spans="1:10">
      <c r="A631" s="345"/>
      <c r="B631" s="344" t="s">
        <v>4993</v>
      </c>
      <c r="C631" s="304" t="s">
        <v>5068</v>
      </c>
      <c r="D631" s="305">
        <v>7.0019999999999998</v>
      </c>
      <c r="E631" s="306"/>
      <c r="F631" s="307" t="s">
        <v>5069</v>
      </c>
      <c r="G631" s="308" t="s">
        <v>5005</v>
      </c>
      <c r="H631" s="306"/>
      <c r="I631" s="327">
        <v>482.15000000000003</v>
      </c>
      <c r="J631" s="328" t="str">
        <f t="shared" si="36"/>
        <v/>
      </c>
    </row>
    <row r="632" spans="1:10">
      <c r="A632" s="345"/>
      <c r="B632" s="344" t="s">
        <v>4993</v>
      </c>
      <c r="C632" s="339" t="s">
        <v>5070</v>
      </c>
      <c r="D632" s="331">
        <v>7.61</v>
      </c>
      <c r="E632" s="332"/>
      <c r="F632" s="333" t="s">
        <v>5071</v>
      </c>
      <c r="G632" s="334" t="s">
        <v>5008</v>
      </c>
      <c r="H632" s="332"/>
      <c r="I632" s="327">
        <v>548.65</v>
      </c>
      <c r="J632" s="328" t="str">
        <f t="shared" si="36"/>
        <v/>
      </c>
    </row>
    <row r="633" spans="1:10">
      <c r="A633" s="345"/>
      <c r="B633" s="344" t="s">
        <v>4993</v>
      </c>
      <c r="C633" s="304" t="s">
        <v>5072</v>
      </c>
      <c r="D633" s="305">
        <v>8.5220000000000002</v>
      </c>
      <c r="E633" s="306"/>
      <c r="F633" s="307" t="s">
        <v>5073</v>
      </c>
      <c r="G633" s="308" t="s">
        <v>5011</v>
      </c>
      <c r="H633" s="306"/>
      <c r="I633" s="327">
        <v>608.65</v>
      </c>
      <c r="J633" s="328" t="str">
        <f t="shared" si="36"/>
        <v/>
      </c>
    </row>
    <row r="634" spans="1:10">
      <c r="A634" s="345"/>
      <c r="B634" s="344" t="s">
        <v>4993</v>
      </c>
      <c r="C634" s="304" t="s">
        <v>5074</v>
      </c>
      <c r="D634" s="305">
        <v>9.129999999999999</v>
      </c>
      <c r="E634" s="306"/>
      <c r="F634" s="307" t="s">
        <v>5075</v>
      </c>
      <c r="G634" s="308" t="s">
        <v>5014</v>
      </c>
      <c r="H634" s="306"/>
      <c r="I634" s="327">
        <v>637.95000000000005</v>
      </c>
      <c r="J634" s="328" t="str">
        <f t="shared" si="36"/>
        <v/>
      </c>
    </row>
    <row r="635" spans="1:10">
      <c r="A635" s="345"/>
      <c r="B635" s="344" t="s">
        <v>4993</v>
      </c>
      <c r="C635" s="304" t="s">
        <v>5076</v>
      </c>
      <c r="D635" s="305">
        <v>10.042</v>
      </c>
      <c r="E635" s="306"/>
      <c r="F635" s="307" t="s">
        <v>5077</v>
      </c>
      <c r="G635" s="308" t="s">
        <v>5017</v>
      </c>
      <c r="H635" s="306"/>
      <c r="I635" s="327">
        <v>681.85</v>
      </c>
      <c r="J635" s="328" t="str">
        <f t="shared" si="36"/>
        <v/>
      </c>
    </row>
    <row r="636" spans="1:10">
      <c r="A636" s="345"/>
      <c r="B636" s="344" t="s">
        <v>4993</v>
      </c>
      <c r="C636" s="304" t="s">
        <v>5078</v>
      </c>
      <c r="D636" s="305">
        <v>10.649999999999999</v>
      </c>
      <c r="E636" s="306"/>
      <c r="F636" s="307" t="s">
        <v>5079</v>
      </c>
      <c r="G636" s="308" t="s">
        <v>5020</v>
      </c>
      <c r="H636" s="306"/>
      <c r="I636" s="327">
        <v>711.15000000000009</v>
      </c>
      <c r="J636" s="328" t="str">
        <f t="shared" si="36"/>
        <v/>
      </c>
    </row>
    <row r="637" spans="1:10">
      <c r="A637" s="441"/>
      <c r="B637" s="344" t="s">
        <v>4993</v>
      </c>
      <c r="C637" s="365" t="s">
        <v>5080</v>
      </c>
      <c r="D637" s="305">
        <v>11.561999999999999</v>
      </c>
      <c r="E637" s="346"/>
      <c r="F637" s="347" t="s">
        <v>5081</v>
      </c>
      <c r="G637" s="442" t="s">
        <v>5082</v>
      </c>
      <c r="H637" s="346"/>
      <c r="I637" s="327">
        <v>746.05000000000007</v>
      </c>
      <c r="J637" s="328" t="str">
        <f t="shared" si="36"/>
        <v/>
      </c>
    </row>
    <row r="638" spans="1:10">
      <c r="B638" s="344" t="s">
        <v>4993</v>
      </c>
      <c r="C638" s="304" t="s">
        <v>5083</v>
      </c>
      <c r="D638" s="305">
        <v>12.17</v>
      </c>
      <c r="E638" s="346"/>
      <c r="F638" s="347" t="s">
        <v>5084</v>
      </c>
      <c r="G638" s="442" t="s">
        <v>5085</v>
      </c>
      <c r="H638" s="346"/>
      <c r="I638" s="327">
        <v>780.65000000000009</v>
      </c>
      <c r="J638" s="328" t="str">
        <f t="shared" si="36"/>
        <v/>
      </c>
    </row>
    <row r="639" spans="1:10">
      <c r="A639" s="361"/>
      <c r="B639" s="344"/>
      <c r="C639" s="304"/>
      <c r="D639" s="305"/>
      <c r="E639" s="346"/>
      <c r="F639" s="347"/>
      <c r="G639" s="348"/>
      <c r="H639" s="346"/>
      <c r="I639" s="327"/>
      <c r="J639" s="325"/>
    </row>
    <row r="640" spans="1:10">
      <c r="B640" s="362"/>
      <c r="I640" s="327"/>
      <c r="J640" s="325"/>
    </row>
    <row r="641" spans="1:10" s="317" customFormat="1">
      <c r="A641" s="309" t="s">
        <v>5086</v>
      </c>
      <c r="B641" s="349"/>
      <c r="C641" s="350"/>
      <c r="D641" s="351"/>
      <c r="E641" s="352"/>
      <c r="F641" s="353"/>
      <c r="G641" s="354"/>
      <c r="H641" s="352"/>
      <c r="I641" s="327"/>
      <c r="J641" s="325"/>
    </row>
    <row r="642" spans="1:10" ht="19.2">
      <c r="A642" s="318"/>
      <c r="B642" s="319" t="s">
        <v>4076</v>
      </c>
      <c r="C642" s="320" t="s">
        <v>4084</v>
      </c>
      <c r="D642" s="321" t="s">
        <v>4085</v>
      </c>
      <c r="E642" s="322" t="s">
        <v>4086</v>
      </c>
      <c r="F642" s="319" t="s">
        <v>4078</v>
      </c>
      <c r="G642" s="323" t="s">
        <v>4087</v>
      </c>
      <c r="H642" s="322"/>
      <c r="I642" s="327"/>
      <c r="J642" s="325"/>
    </row>
    <row r="643" spans="1:10">
      <c r="A643" s="345"/>
      <c r="B643" s="344" t="s">
        <v>5022</v>
      </c>
      <c r="C643" s="304" t="s">
        <v>5087</v>
      </c>
      <c r="D643" s="305">
        <v>4.57</v>
      </c>
      <c r="E643" s="306"/>
      <c r="F643" s="307" t="s">
        <v>5088</v>
      </c>
      <c r="G643" s="308" t="s">
        <v>4996</v>
      </c>
      <c r="H643" s="306"/>
      <c r="I643" s="327">
        <v>335.2</v>
      </c>
      <c r="J643" s="328" t="str">
        <f t="shared" ref="J643:J653" si="37">IF($J$2&gt;0,I643*(100%-$J$2),CLEAN(""))</f>
        <v/>
      </c>
    </row>
    <row r="644" spans="1:10">
      <c r="A644" s="345"/>
      <c r="B644" s="344" t="s">
        <v>5022</v>
      </c>
      <c r="C644" s="304" t="s">
        <v>5089</v>
      </c>
      <c r="D644" s="305">
        <v>5.4820000000000002</v>
      </c>
      <c r="E644" s="306"/>
      <c r="F644" s="307" t="s">
        <v>5090</v>
      </c>
      <c r="G644" s="308" t="s">
        <v>4999</v>
      </c>
      <c r="H644" s="306"/>
      <c r="I644" s="327">
        <v>370.35</v>
      </c>
      <c r="J644" s="328" t="str">
        <f t="shared" si="37"/>
        <v/>
      </c>
    </row>
    <row r="645" spans="1:10">
      <c r="A645" s="345"/>
      <c r="B645" s="344" t="s">
        <v>5022</v>
      </c>
      <c r="C645" s="304" t="s">
        <v>5091</v>
      </c>
      <c r="D645" s="305">
        <v>6.09</v>
      </c>
      <c r="E645" s="306"/>
      <c r="F645" s="307" t="s">
        <v>5092</v>
      </c>
      <c r="G645" s="308" t="s">
        <v>5002</v>
      </c>
      <c r="H645" s="306"/>
      <c r="I645" s="327">
        <v>421.6</v>
      </c>
      <c r="J645" s="328" t="str">
        <f t="shared" si="37"/>
        <v/>
      </c>
    </row>
    <row r="646" spans="1:10">
      <c r="A646" s="345"/>
      <c r="B646" s="344" t="s">
        <v>5022</v>
      </c>
      <c r="C646" s="304" t="s">
        <v>5093</v>
      </c>
      <c r="D646" s="305">
        <v>7.0019999999999998</v>
      </c>
      <c r="E646" s="306"/>
      <c r="F646" s="307" t="s">
        <v>2208</v>
      </c>
      <c r="G646" s="308" t="s">
        <v>5005</v>
      </c>
      <c r="H646" s="306"/>
      <c r="I646" s="327">
        <v>482.15000000000003</v>
      </c>
      <c r="J646" s="328" t="str">
        <f t="shared" si="37"/>
        <v/>
      </c>
    </row>
    <row r="647" spans="1:10">
      <c r="A647" s="345"/>
      <c r="B647" s="329" t="s">
        <v>5022</v>
      </c>
      <c r="C647" s="339" t="s">
        <v>2209</v>
      </c>
      <c r="D647" s="331">
        <v>7.61</v>
      </c>
      <c r="E647" s="332"/>
      <c r="F647" s="333" t="s">
        <v>2210</v>
      </c>
      <c r="G647" s="334" t="s">
        <v>5008</v>
      </c>
      <c r="H647" s="332"/>
      <c r="I647" s="327">
        <v>548.65</v>
      </c>
      <c r="J647" s="328" t="str">
        <f t="shared" si="37"/>
        <v/>
      </c>
    </row>
    <row r="648" spans="1:10">
      <c r="A648" s="345"/>
      <c r="B648" s="344" t="s">
        <v>5022</v>
      </c>
      <c r="C648" s="304" t="s">
        <v>2211</v>
      </c>
      <c r="D648" s="305">
        <v>8.5220000000000002</v>
      </c>
      <c r="E648" s="306"/>
      <c r="F648" s="307" t="s">
        <v>2212</v>
      </c>
      <c r="G648" s="308" t="s">
        <v>5011</v>
      </c>
      <c r="H648" s="306"/>
      <c r="I648" s="327">
        <v>608.65</v>
      </c>
      <c r="J648" s="328" t="str">
        <f t="shared" si="37"/>
        <v/>
      </c>
    </row>
    <row r="649" spans="1:10">
      <c r="A649" s="345"/>
      <c r="B649" s="344" t="s">
        <v>5022</v>
      </c>
      <c r="C649" s="304" t="s">
        <v>2213</v>
      </c>
      <c r="D649" s="305">
        <v>9.129999999999999</v>
      </c>
      <c r="E649" s="306"/>
      <c r="F649" s="307" t="s">
        <v>2214</v>
      </c>
      <c r="G649" s="308" t="s">
        <v>5014</v>
      </c>
      <c r="H649" s="306"/>
      <c r="I649" s="327">
        <v>637.95000000000005</v>
      </c>
      <c r="J649" s="328" t="str">
        <f t="shared" si="37"/>
        <v/>
      </c>
    </row>
    <row r="650" spans="1:10">
      <c r="A650" s="345"/>
      <c r="B650" s="344" t="s">
        <v>5022</v>
      </c>
      <c r="C650" s="304" t="s">
        <v>2215</v>
      </c>
      <c r="D650" s="305">
        <v>10.042</v>
      </c>
      <c r="E650" s="306"/>
      <c r="F650" s="307" t="s">
        <v>2216</v>
      </c>
      <c r="G650" s="308" t="s">
        <v>5017</v>
      </c>
      <c r="H650" s="306"/>
      <c r="I650" s="327">
        <v>681.85</v>
      </c>
      <c r="J650" s="328" t="str">
        <f t="shared" si="37"/>
        <v/>
      </c>
    </row>
    <row r="651" spans="1:10">
      <c r="A651" s="345"/>
      <c r="B651" s="344" t="s">
        <v>5022</v>
      </c>
      <c r="C651" s="304" t="s">
        <v>2217</v>
      </c>
      <c r="D651" s="305">
        <v>10.649999999999999</v>
      </c>
      <c r="E651" s="306"/>
      <c r="F651" s="307" t="s">
        <v>2218</v>
      </c>
      <c r="G651" s="308" t="s">
        <v>5020</v>
      </c>
      <c r="H651" s="306"/>
      <c r="I651" s="327">
        <v>711.15000000000009</v>
      </c>
      <c r="J651" s="328" t="str">
        <f t="shared" si="37"/>
        <v/>
      </c>
    </row>
    <row r="652" spans="1:10">
      <c r="A652" s="345"/>
      <c r="B652" s="344" t="s">
        <v>5022</v>
      </c>
      <c r="C652" s="365" t="s">
        <v>2219</v>
      </c>
      <c r="D652" s="366">
        <v>11.561999999999999</v>
      </c>
      <c r="E652" s="346"/>
      <c r="F652" s="347" t="s">
        <v>2220</v>
      </c>
      <c r="G652" s="348" t="s">
        <v>5082</v>
      </c>
      <c r="H652" s="346"/>
      <c r="I652" s="327">
        <v>746.05000000000007</v>
      </c>
      <c r="J652" s="328" t="str">
        <f t="shared" si="37"/>
        <v/>
      </c>
    </row>
    <row r="653" spans="1:10">
      <c r="A653" s="345"/>
      <c r="B653" s="344" t="s">
        <v>5022</v>
      </c>
      <c r="C653" s="304" t="s">
        <v>2221</v>
      </c>
      <c r="D653" s="305">
        <v>12.17</v>
      </c>
      <c r="E653" s="306"/>
      <c r="F653" s="307" t="s">
        <v>2222</v>
      </c>
      <c r="G653" s="308" t="s">
        <v>5085</v>
      </c>
      <c r="H653" s="306"/>
      <c r="I653" s="327">
        <v>780.65000000000009</v>
      </c>
      <c r="J653" s="328" t="str">
        <f t="shared" si="37"/>
        <v/>
      </c>
    </row>
    <row r="654" spans="1:10">
      <c r="A654" s="281"/>
      <c r="B654" s="443"/>
      <c r="C654" s="363"/>
      <c r="D654" s="281"/>
      <c r="E654" s="281"/>
      <c r="F654" s="347"/>
      <c r="G654" s="281"/>
      <c r="H654" s="281"/>
      <c r="I654" s="327"/>
      <c r="J654" s="325"/>
    </row>
    <row r="655" spans="1:10">
      <c r="A655" s="340"/>
      <c r="B655" s="364"/>
      <c r="C655" s="341"/>
      <c r="D655" s="340"/>
      <c r="E655" s="340"/>
      <c r="F655" s="340"/>
      <c r="G655" s="340"/>
      <c r="H655" s="340"/>
      <c r="I655" s="327"/>
      <c r="J655" s="325"/>
    </row>
    <row r="656" spans="1:10" s="317" customFormat="1">
      <c r="A656" s="309" t="s">
        <v>2223</v>
      </c>
      <c r="B656" s="343"/>
      <c r="C656" s="311"/>
      <c r="D656" s="312"/>
      <c r="E656" s="313"/>
      <c r="F656" s="310"/>
      <c r="G656" s="314"/>
      <c r="H656" s="315"/>
      <c r="I656" s="327"/>
      <c r="J656" s="325"/>
    </row>
    <row r="657" spans="1:10" ht="19.2">
      <c r="A657" s="318"/>
      <c r="B657" s="319" t="s">
        <v>4076</v>
      </c>
      <c r="C657" s="320" t="s">
        <v>4084</v>
      </c>
      <c r="D657" s="321" t="s">
        <v>4085</v>
      </c>
      <c r="E657" s="322" t="s">
        <v>4086</v>
      </c>
      <c r="F657" s="319" t="s">
        <v>4078</v>
      </c>
      <c r="G657" s="323" t="s">
        <v>4087</v>
      </c>
      <c r="H657" s="322"/>
      <c r="I657" s="327"/>
      <c r="J657" s="325"/>
    </row>
    <row r="658" spans="1:10">
      <c r="A658" s="345"/>
      <c r="B658" s="344" t="s">
        <v>5042</v>
      </c>
      <c r="C658" s="304" t="s">
        <v>2224</v>
      </c>
      <c r="D658" s="305">
        <v>4.57</v>
      </c>
      <c r="E658" s="306"/>
      <c r="F658" s="307" t="s">
        <v>2225</v>
      </c>
      <c r="G658" s="308" t="s">
        <v>4996</v>
      </c>
      <c r="H658" s="306"/>
      <c r="I658" s="327">
        <v>335.2</v>
      </c>
      <c r="J658" s="328" t="str">
        <f t="shared" ref="J658:J668" si="38">IF($J$2&gt;0,I658*(100%-$J$2),CLEAN(""))</f>
        <v/>
      </c>
    </row>
    <row r="659" spans="1:10">
      <c r="A659" s="345"/>
      <c r="B659" s="344" t="s">
        <v>5042</v>
      </c>
      <c r="C659" s="304" t="s">
        <v>2226</v>
      </c>
      <c r="D659" s="305">
        <v>5.4820000000000002</v>
      </c>
      <c r="E659" s="306"/>
      <c r="F659" s="307" t="s">
        <v>2227</v>
      </c>
      <c r="G659" s="308" t="s">
        <v>4999</v>
      </c>
      <c r="H659" s="306"/>
      <c r="I659" s="327">
        <v>370.35</v>
      </c>
      <c r="J659" s="328" t="str">
        <f t="shared" si="38"/>
        <v/>
      </c>
    </row>
    <row r="660" spans="1:10">
      <c r="A660" s="345"/>
      <c r="B660" s="344" t="s">
        <v>5042</v>
      </c>
      <c r="C660" s="304" t="s">
        <v>2228</v>
      </c>
      <c r="D660" s="305">
        <v>6.09</v>
      </c>
      <c r="E660" s="306"/>
      <c r="F660" s="307" t="s">
        <v>2229</v>
      </c>
      <c r="G660" s="308" t="s">
        <v>5002</v>
      </c>
      <c r="H660" s="306"/>
      <c r="I660" s="327">
        <v>421.6</v>
      </c>
      <c r="J660" s="328" t="str">
        <f t="shared" si="38"/>
        <v/>
      </c>
    </row>
    <row r="661" spans="1:10">
      <c r="A661" s="345"/>
      <c r="B661" s="344" t="s">
        <v>5042</v>
      </c>
      <c r="C661" s="304" t="s">
        <v>2230</v>
      </c>
      <c r="D661" s="305">
        <v>7.0019999999999998</v>
      </c>
      <c r="E661" s="306"/>
      <c r="F661" s="307" t="s">
        <v>2231</v>
      </c>
      <c r="G661" s="308" t="s">
        <v>5005</v>
      </c>
      <c r="H661" s="306"/>
      <c r="I661" s="327">
        <v>482.15000000000003</v>
      </c>
      <c r="J661" s="328" t="str">
        <f t="shared" si="38"/>
        <v/>
      </c>
    </row>
    <row r="662" spans="1:10">
      <c r="A662" s="345"/>
      <c r="B662" s="329" t="s">
        <v>5042</v>
      </c>
      <c r="C662" s="339" t="s">
        <v>2232</v>
      </c>
      <c r="D662" s="331">
        <v>7.61</v>
      </c>
      <c r="E662" s="332"/>
      <c r="F662" s="333" t="s">
        <v>2233</v>
      </c>
      <c r="G662" s="334" t="s">
        <v>5008</v>
      </c>
      <c r="H662" s="332"/>
      <c r="I662" s="327">
        <v>548.65</v>
      </c>
      <c r="J662" s="328" t="str">
        <f t="shared" si="38"/>
        <v/>
      </c>
    </row>
    <row r="663" spans="1:10">
      <c r="A663" s="345"/>
      <c r="B663" s="344" t="s">
        <v>5042</v>
      </c>
      <c r="C663" s="304" t="s">
        <v>2234</v>
      </c>
      <c r="D663" s="305">
        <v>8.5220000000000002</v>
      </c>
      <c r="E663" s="306"/>
      <c r="F663" s="307" t="s">
        <v>2235</v>
      </c>
      <c r="G663" s="308" t="s">
        <v>5011</v>
      </c>
      <c r="H663" s="306"/>
      <c r="I663" s="327">
        <v>608.65</v>
      </c>
      <c r="J663" s="328" t="str">
        <f t="shared" si="38"/>
        <v/>
      </c>
    </row>
    <row r="664" spans="1:10">
      <c r="A664" s="345"/>
      <c r="B664" s="344" t="s">
        <v>5042</v>
      </c>
      <c r="C664" s="304" t="s">
        <v>2236</v>
      </c>
      <c r="D664" s="305">
        <v>9.129999999999999</v>
      </c>
      <c r="E664" s="306"/>
      <c r="F664" s="307" t="s">
        <v>2237</v>
      </c>
      <c r="G664" s="308" t="s">
        <v>5014</v>
      </c>
      <c r="H664" s="306"/>
      <c r="I664" s="327">
        <v>637.95000000000005</v>
      </c>
      <c r="J664" s="328" t="str">
        <f t="shared" si="38"/>
        <v/>
      </c>
    </row>
    <row r="665" spans="1:10">
      <c r="A665" s="345"/>
      <c r="B665" s="344" t="s">
        <v>5042</v>
      </c>
      <c r="C665" s="304" t="s">
        <v>2238</v>
      </c>
      <c r="D665" s="305">
        <v>10.042</v>
      </c>
      <c r="E665" s="306"/>
      <c r="F665" s="307" t="s">
        <v>2239</v>
      </c>
      <c r="G665" s="308" t="s">
        <v>5017</v>
      </c>
      <c r="H665" s="306"/>
      <c r="I665" s="327">
        <v>681.85</v>
      </c>
      <c r="J665" s="328" t="str">
        <f t="shared" si="38"/>
        <v/>
      </c>
    </row>
    <row r="666" spans="1:10">
      <c r="A666" s="345"/>
      <c r="B666" s="344" t="s">
        <v>5042</v>
      </c>
      <c r="C666" s="304" t="s">
        <v>2240</v>
      </c>
      <c r="D666" s="305">
        <v>10.649999999999999</v>
      </c>
      <c r="E666" s="306"/>
      <c r="F666" s="307" t="s">
        <v>2241</v>
      </c>
      <c r="G666" s="308" t="s">
        <v>5020</v>
      </c>
      <c r="H666" s="306"/>
      <c r="I666" s="327">
        <v>711.15000000000009</v>
      </c>
      <c r="J666" s="328" t="str">
        <f t="shared" si="38"/>
        <v/>
      </c>
    </row>
    <row r="667" spans="1:10">
      <c r="A667" s="345"/>
      <c r="B667" s="344" t="s">
        <v>5042</v>
      </c>
      <c r="C667" s="304" t="s">
        <v>2242</v>
      </c>
      <c r="D667" s="366">
        <v>11.561999999999999</v>
      </c>
      <c r="E667" s="346"/>
      <c r="F667" s="347" t="s">
        <v>2667</v>
      </c>
      <c r="G667" s="348" t="s">
        <v>5082</v>
      </c>
      <c r="H667" s="346"/>
      <c r="I667" s="327">
        <v>746.05000000000007</v>
      </c>
      <c r="J667" s="328" t="str">
        <f t="shared" si="38"/>
        <v/>
      </c>
    </row>
    <row r="668" spans="1:10">
      <c r="A668" s="345"/>
      <c r="B668" s="344" t="s">
        <v>5042</v>
      </c>
      <c r="C668" s="304" t="s">
        <v>2668</v>
      </c>
      <c r="D668" s="305">
        <v>12.17</v>
      </c>
      <c r="E668" s="306"/>
      <c r="F668" s="307" t="s">
        <v>2669</v>
      </c>
      <c r="G668" s="308" t="s">
        <v>5085</v>
      </c>
      <c r="H668" s="306"/>
      <c r="I668" s="327">
        <v>780.65000000000009</v>
      </c>
      <c r="J668" s="328" t="str">
        <f t="shared" si="38"/>
        <v/>
      </c>
    </row>
    <row r="669" spans="1:10">
      <c r="A669" s="302"/>
      <c r="B669" s="335"/>
      <c r="C669" s="336"/>
      <c r="D669" s="337"/>
      <c r="E669" s="301"/>
      <c r="F669" s="335"/>
      <c r="G669" s="338"/>
      <c r="H669" s="301"/>
      <c r="I669" s="327"/>
      <c r="J669" s="325"/>
    </row>
    <row r="670" spans="1:10">
      <c r="A670" s="302"/>
      <c r="B670" s="335"/>
      <c r="C670" s="336"/>
      <c r="D670" s="337"/>
      <c r="E670" s="301"/>
      <c r="F670" s="335"/>
      <c r="G670" s="338"/>
      <c r="H670" s="301"/>
      <c r="I670" s="327"/>
      <c r="J670" s="325"/>
    </row>
    <row r="671" spans="1:10" s="317" customFormat="1">
      <c r="A671" s="309" t="s">
        <v>4383</v>
      </c>
      <c r="B671" s="310"/>
      <c r="C671" s="311"/>
      <c r="D671" s="312"/>
      <c r="E671" s="313"/>
      <c r="F671" s="310"/>
      <c r="G671" s="314"/>
      <c r="H671" s="315"/>
      <c r="I671" s="327"/>
      <c r="J671" s="325"/>
    </row>
    <row r="672" spans="1:10" ht="19.2">
      <c r="A672" s="318"/>
      <c r="B672" s="319" t="s">
        <v>4076</v>
      </c>
      <c r="C672" s="320" t="s">
        <v>4084</v>
      </c>
      <c r="D672" s="321" t="s">
        <v>4085</v>
      </c>
      <c r="E672" s="322" t="s">
        <v>4086</v>
      </c>
      <c r="F672" s="319" t="s">
        <v>4078</v>
      </c>
      <c r="G672" s="323" t="s">
        <v>4087</v>
      </c>
      <c r="H672" s="322"/>
      <c r="I672" s="327"/>
      <c r="J672" s="325"/>
    </row>
    <row r="673" spans="1:10">
      <c r="A673" s="302"/>
      <c r="B673" s="303" t="s">
        <v>4384</v>
      </c>
      <c r="C673" s="304" t="s">
        <v>4385</v>
      </c>
      <c r="D673" s="305"/>
      <c r="E673" s="306"/>
      <c r="F673" s="303" t="s">
        <v>4386</v>
      </c>
      <c r="G673" s="308" t="s">
        <v>3705</v>
      </c>
      <c r="H673" s="306"/>
      <c r="I673" s="327">
        <v>80.2</v>
      </c>
      <c r="J673" s="328" t="str">
        <f t="shared" ref="J673:J680" si="39">IF($J$2&gt;0,I673*(100%-$J$2),CLEAN(""))</f>
        <v/>
      </c>
    </row>
    <row r="674" spans="1:10">
      <c r="A674" s="302"/>
      <c r="B674" s="303" t="s">
        <v>4384</v>
      </c>
      <c r="C674" s="304" t="s">
        <v>4387</v>
      </c>
      <c r="D674" s="305"/>
      <c r="E674" s="306"/>
      <c r="F674" s="303" t="s">
        <v>4388</v>
      </c>
      <c r="G674" s="308" t="s">
        <v>3705</v>
      </c>
      <c r="H674" s="306"/>
      <c r="I674" s="327">
        <v>82.2</v>
      </c>
      <c r="J674" s="328" t="str">
        <f t="shared" si="39"/>
        <v/>
      </c>
    </row>
    <row r="675" spans="1:10">
      <c r="A675" s="302"/>
      <c r="B675" s="303" t="s">
        <v>4384</v>
      </c>
      <c r="C675" s="304" t="s">
        <v>4389</v>
      </c>
      <c r="D675" s="305"/>
      <c r="E675" s="306"/>
      <c r="F675" s="303" t="s">
        <v>4390</v>
      </c>
      <c r="G675" s="308" t="s">
        <v>3705</v>
      </c>
      <c r="H675" s="306"/>
      <c r="I675" s="327">
        <v>84.25</v>
      </c>
      <c r="J675" s="328" t="str">
        <f t="shared" si="39"/>
        <v/>
      </c>
    </row>
    <row r="676" spans="1:10">
      <c r="A676" s="302"/>
      <c r="B676" s="303" t="s">
        <v>4384</v>
      </c>
      <c r="C676" s="304" t="s">
        <v>4391</v>
      </c>
      <c r="D676" s="305"/>
      <c r="E676" s="306"/>
      <c r="F676" s="303" t="s">
        <v>4392</v>
      </c>
      <c r="G676" s="308"/>
      <c r="H676" s="306"/>
      <c r="I676" s="327">
        <v>89.350000000000009</v>
      </c>
      <c r="J676" s="328" t="str">
        <f t="shared" si="39"/>
        <v/>
      </c>
    </row>
    <row r="677" spans="1:10">
      <c r="A677" s="302"/>
      <c r="B677" s="303" t="s">
        <v>4384</v>
      </c>
      <c r="C677" s="304" t="s">
        <v>4393</v>
      </c>
      <c r="D677" s="305"/>
      <c r="E677" s="306"/>
      <c r="F677" s="303" t="s">
        <v>4394</v>
      </c>
      <c r="G677" s="308"/>
      <c r="H677" s="306"/>
      <c r="I677" s="327">
        <v>112.7</v>
      </c>
      <c r="J677" s="328" t="str">
        <f t="shared" si="39"/>
        <v/>
      </c>
    </row>
    <row r="678" spans="1:10">
      <c r="A678" s="302"/>
      <c r="B678" s="303" t="s">
        <v>4395</v>
      </c>
      <c r="C678" s="304" t="s">
        <v>4396</v>
      </c>
      <c r="D678" s="305"/>
      <c r="E678" s="306"/>
      <c r="F678" s="303" t="s">
        <v>4397</v>
      </c>
      <c r="G678" s="308"/>
      <c r="H678" s="306"/>
      <c r="I678" s="327">
        <v>38.1</v>
      </c>
      <c r="J678" s="328" t="str">
        <f t="shared" si="39"/>
        <v/>
      </c>
    </row>
    <row r="679" spans="1:10">
      <c r="A679" s="302"/>
      <c r="B679" s="303" t="s">
        <v>4395</v>
      </c>
      <c r="C679" s="304" t="s">
        <v>4398</v>
      </c>
      <c r="D679" s="305"/>
      <c r="E679" s="306"/>
      <c r="F679" s="303" t="s">
        <v>4399</v>
      </c>
      <c r="G679" s="308"/>
      <c r="H679" s="306"/>
      <c r="I679" s="327">
        <v>40.549999999999997</v>
      </c>
      <c r="J679" s="328" t="str">
        <f t="shared" si="39"/>
        <v/>
      </c>
    </row>
    <row r="680" spans="1:10">
      <c r="A680" s="302"/>
      <c r="B680" s="303" t="s">
        <v>4395</v>
      </c>
      <c r="C680" s="304" t="s">
        <v>4400</v>
      </c>
      <c r="D680" s="305"/>
      <c r="E680" s="306"/>
      <c r="F680" s="303" t="s">
        <v>4401</v>
      </c>
      <c r="G680" s="308"/>
      <c r="H680" s="306"/>
      <c r="I680" s="327">
        <v>44.75</v>
      </c>
      <c r="J680" s="328" t="str">
        <f t="shared" si="39"/>
        <v/>
      </c>
    </row>
    <row r="681" spans="1:10">
      <c r="A681" s="302"/>
      <c r="B681" s="335"/>
      <c r="C681" s="336"/>
      <c r="D681" s="337"/>
      <c r="E681" s="301"/>
      <c r="F681" s="335"/>
      <c r="G681" s="338"/>
      <c r="H681" s="301"/>
      <c r="I681" s="327"/>
      <c r="J681" s="325"/>
    </row>
    <row r="682" spans="1:10">
      <c r="A682" s="281"/>
      <c r="B682" s="281"/>
      <c r="C682" s="410"/>
      <c r="D682" s="281"/>
      <c r="E682" s="281"/>
      <c r="F682" s="281"/>
      <c r="G682" s="281"/>
      <c r="H682" s="281"/>
      <c r="I682" s="327"/>
      <c r="J682" s="325"/>
    </row>
    <row r="683" spans="1:10" s="317" customFormat="1">
      <c r="A683" s="309" t="s">
        <v>2670</v>
      </c>
      <c r="B683" s="310"/>
      <c r="C683" s="311"/>
      <c r="D683" s="312"/>
      <c r="E683" s="313"/>
      <c r="F683" s="310"/>
      <c r="G683" s="314"/>
      <c r="H683" s="315"/>
      <c r="I683" s="327"/>
      <c r="J683" s="325"/>
    </row>
    <row r="684" spans="1:10" ht="19.2">
      <c r="A684" s="318"/>
      <c r="B684" s="319" t="s">
        <v>4076</v>
      </c>
      <c r="C684" s="320" t="s">
        <v>4084</v>
      </c>
      <c r="D684" s="321" t="s">
        <v>4085</v>
      </c>
      <c r="E684" s="322" t="s">
        <v>4086</v>
      </c>
      <c r="F684" s="319" t="s">
        <v>4078</v>
      </c>
      <c r="G684" s="323" t="s">
        <v>4087</v>
      </c>
      <c r="H684" s="322"/>
      <c r="I684" s="327"/>
      <c r="J684" s="325"/>
    </row>
    <row r="685" spans="1:10">
      <c r="A685" s="444"/>
      <c r="B685" s="344" t="s">
        <v>2670</v>
      </c>
      <c r="C685" s="365" t="s">
        <v>2671</v>
      </c>
      <c r="D685" s="445">
        <v>13.6</v>
      </c>
      <c r="E685" s="383" t="s">
        <v>3086</v>
      </c>
      <c r="F685" s="379" t="s">
        <v>2672</v>
      </c>
      <c r="G685" s="380" t="s">
        <v>2673</v>
      </c>
      <c r="H685" s="379"/>
      <c r="I685" s="327">
        <v>684.45</v>
      </c>
      <c r="J685" s="328" t="str">
        <f t="shared" ref="J685:J702" si="40">IF($J$2&gt;0,I685*(100%-$J$2),CLEAN(""))</f>
        <v/>
      </c>
    </row>
    <row r="686" spans="1:10">
      <c r="A686" s="444"/>
      <c r="B686" s="344" t="s">
        <v>2670</v>
      </c>
      <c r="C686" s="365" t="s">
        <v>2674</v>
      </c>
      <c r="D686" s="445">
        <v>18.16</v>
      </c>
      <c r="E686" s="383" t="s">
        <v>3086</v>
      </c>
      <c r="F686" s="379" t="s">
        <v>2675</v>
      </c>
      <c r="G686" s="348" t="s">
        <v>2676</v>
      </c>
      <c r="H686" s="379"/>
      <c r="I686" s="327">
        <v>885</v>
      </c>
      <c r="J686" s="328" t="str">
        <f t="shared" si="40"/>
        <v/>
      </c>
    </row>
    <row r="687" spans="1:10">
      <c r="A687" s="444"/>
      <c r="B687" s="344" t="s">
        <v>2670</v>
      </c>
      <c r="C687" s="365" t="s">
        <v>2677</v>
      </c>
      <c r="D687" s="445">
        <v>21.2</v>
      </c>
      <c r="E687" s="383" t="s">
        <v>3086</v>
      </c>
      <c r="F687" s="379" t="s">
        <v>2678</v>
      </c>
      <c r="G687" s="348" t="s">
        <v>4996</v>
      </c>
      <c r="H687" s="379"/>
      <c r="I687" s="327">
        <v>953.45</v>
      </c>
      <c r="J687" s="328" t="str">
        <f t="shared" si="40"/>
        <v/>
      </c>
    </row>
    <row r="688" spans="1:10">
      <c r="A688" s="444"/>
      <c r="B688" s="344" t="s">
        <v>2670</v>
      </c>
      <c r="C688" s="365" t="s">
        <v>2679</v>
      </c>
      <c r="D688" s="445">
        <v>25.76</v>
      </c>
      <c r="E688" s="383" t="s">
        <v>3086</v>
      </c>
      <c r="F688" s="379" t="s">
        <v>2680</v>
      </c>
      <c r="G688" s="348" t="s">
        <v>4999</v>
      </c>
      <c r="H688" s="379"/>
      <c r="I688" s="327">
        <v>1109</v>
      </c>
      <c r="J688" s="328" t="str">
        <f t="shared" si="40"/>
        <v/>
      </c>
    </row>
    <row r="689" spans="1:10">
      <c r="A689" s="302"/>
      <c r="B689" s="344" t="s">
        <v>2670</v>
      </c>
      <c r="C689" s="365" t="s">
        <v>2681</v>
      </c>
      <c r="D689" s="366">
        <v>27.760999999999999</v>
      </c>
      <c r="E689" s="346" t="s">
        <v>3086</v>
      </c>
      <c r="F689" s="347" t="s">
        <v>2682</v>
      </c>
      <c r="G689" s="348" t="s">
        <v>5002</v>
      </c>
      <c r="H689" s="346"/>
      <c r="I689" s="327">
        <v>1175.75</v>
      </c>
      <c r="J689" s="328" t="str">
        <f t="shared" si="40"/>
        <v/>
      </c>
    </row>
    <row r="690" spans="1:10">
      <c r="A690" s="302"/>
      <c r="B690" s="329" t="s">
        <v>2670</v>
      </c>
      <c r="C690" s="339" t="s">
        <v>2683</v>
      </c>
      <c r="D690" s="331">
        <v>31.706</v>
      </c>
      <c r="E690" s="332" t="s">
        <v>3086</v>
      </c>
      <c r="F690" s="333" t="s">
        <v>2684</v>
      </c>
      <c r="G690" s="334" t="s">
        <v>5005</v>
      </c>
      <c r="H690" s="332"/>
      <c r="I690" s="327">
        <v>1283.6500000000001</v>
      </c>
      <c r="J690" s="328" t="str">
        <f t="shared" si="40"/>
        <v/>
      </c>
    </row>
    <row r="691" spans="1:10">
      <c r="A691" s="302"/>
      <c r="B691" s="446" t="s">
        <v>2670</v>
      </c>
      <c r="C691" s="447" t="s">
        <v>2685</v>
      </c>
      <c r="D691" s="448">
        <v>38.799999999999997</v>
      </c>
      <c r="E691" s="449" t="s">
        <v>3086</v>
      </c>
      <c r="F691" s="450" t="s">
        <v>2686</v>
      </c>
      <c r="G691" s="451" t="s">
        <v>5008</v>
      </c>
      <c r="H691" s="449"/>
      <c r="I691" s="327">
        <v>1437.8500000000001</v>
      </c>
      <c r="J691" s="328" t="str">
        <f t="shared" si="40"/>
        <v/>
      </c>
    </row>
    <row r="692" spans="1:10">
      <c r="A692" s="302"/>
      <c r="B692" s="344" t="s">
        <v>2670</v>
      </c>
      <c r="C692" s="365" t="s">
        <v>2687</v>
      </c>
      <c r="D692" s="366">
        <v>41</v>
      </c>
      <c r="E692" s="346" t="s">
        <v>3086</v>
      </c>
      <c r="F692" s="347" t="s">
        <v>2688</v>
      </c>
      <c r="G692" s="348" t="s">
        <v>5011</v>
      </c>
      <c r="H692" s="346"/>
      <c r="I692" s="327">
        <v>1568.8000000000002</v>
      </c>
      <c r="J692" s="328" t="str">
        <f t="shared" si="40"/>
        <v/>
      </c>
    </row>
    <row r="693" spans="1:10">
      <c r="A693" s="302"/>
      <c r="B693" s="344" t="s">
        <v>2670</v>
      </c>
      <c r="C693" s="365" t="s">
        <v>2689</v>
      </c>
      <c r="D693" s="366">
        <v>0</v>
      </c>
      <c r="E693" s="346" t="s">
        <v>3086</v>
      </c>
      <c r="F693" s="347" t="s">
        <v>2690</v>
      </c>
      <c r="G693" s="348" t="s">
        <v>5014</v>
      </c>
      <c r="H693" s="346"/>
      <c r="I693" s="327">
        <v>1644.5500000000002</v>
      </c>
      <c r="J693" s="328" t="str">
        <f t="shared" si="40"/>
        <v/>
      </c>
    </row>
    <row r="694" spans="1:10">
      <c r="A694" s="302"/>
      <c r="B694" s="344" t="s">
        <v>2670</v>
      </c>
      <c r="C694" s="365" t="s">
        <v>2691</v>
      </c>
      <c r="D694" s="366">
        <v>48.072000000000003</v>
      </c>
      <c r="E694" s="346" t="s">
        <v>3086</v>
      </c>
      <c r="F694" s="347" t="s">
        <v>2692</v>
      </c>
      <c r="G694" s="348" t="s">
        <v>5017</v>
      </c>
      <c r="H694" s="346"/>
      <c r="I694" s="327">
        <v>1758.1000000000001</v>
      </c>
      <c r="J694" s="328" t="str">
        <f t="shared" si="40"/>
        <v/>
      </c>
    </row>
    <row r="695" spans="1:10">
      <c r="A695" s="302"/>
      <c r="B695" s="344" t="s">
        <v>2670</v>
      </c>
      <c r="C695" s="365" t="s">
        <v>2693</v>
      </c>
      <c r="D695" s="366">
        <v>55.2</v>
      </c>
      <c r="E695" s="346" t="s">
        <v>3086</v>
      </c>
      <c r="F695" s="347" t="s">
        <v>2694</v>
      </c>
      <c r="G695" s="348" t="s">
        <v>5020</v>
      </c>
      <c r="H695" s="346"/>
      <c r="I695" s="327">
        <v>1842.9</v>
      </c>
      <c r="J695" s="328" t="str">
        <f t="shared" si="40"/>
        <v/>
      </c>
    </row>
    <row r="696" spans="1:10">
      <c r="A696" s="302"/>
      <c r="B696" s="329" t="s">
        <v>2670</v>
      </c>
      <c r="C696" s="339" t="s">
        <v>2695</v>
      </c>
      <c r="D696" s="331">
        <v>59.8</v>
      </c>
      <c r="E696" s="332" t="s">
        <v>3086</v>
      </c>
      <c r="F696" s="333" t="s">
        <v>2696</v>
      </c>
      <c r="G696" s="334" t="s">
        <v>5082</v>
      </c>
      <c r="H696" s="332"/>
      <c r="I696" s="327">
        <v>1956.5</v>
      </c>
      <c r="J696" s="328" t="str">
        <f t="shared" si="40"/>
        <v/>
      </c>
    </row>
    <row r="697" spans="1:10">
      <c r="A697" s="302"/>
      <c r="B697" s="303" t="s">
        <v>2670</v>
      </c>
      <c r="C697" s="304" t="s">
        <v>2697</v>
      </c>
      <c r="D697" s="305">
        <v>62.6</v>
      </c>
      <c r="E697" s="306" t="s">
        <v>3086</v>
      </c>
      <c r="F697" s="307" t="s">
        <v>1435</v>
      </c>
      <c r="G697" s="308" t="s">
        <v>5085</v>
      </c>
      <c r="H697" s="306"/>
      <c r="I697" s="327">
        <v>2032.2</v>
      </c>
      <c r="J697" s="328" t="str">
        <f t="shared" si="40"/>
        <v/>
      </c>
    </row>
    <row r="698" spans="1:10">
      <c r="A698" s="302"/>
      <c r="B698" s="303" t="s">
        <v>2670</v>
      </c>
      <c r="C698" s="304" t="s">
        <v>1436</v>
      </c>
      <c r="D698" s="415">
        <v>66.8</v>
      </c>
      <c r="E698" s="416" t="s">
        <v>3086</v>
      </c>
      <c r="F698" s="375" t="s">
        <v>1437</v>
      </c>
      <c r="G698" s="376" t="s">
        <v>1438</v>
      </c>
      <c r="H698" s="375"/>
      <c r="I698" s="327">
        <v>2875.75</v>
      </c>
      <c r="J698" s="328" t="str">
        <f t="shared" si="40"/>
        <v/>
      </c>
    </row>
    <row r="699" spans="1:10">
      <c r="A699" s="302"/>
      <c r="B699" s="303" t="s">
        <v>2670</v>
      </c>
      <c r="C699" s="304" t="s">
        <v>1439</v>
      </c>
      <c r="D699" s="415">
        <v>74.400000000000006</v>
      </c>
      <c r="E699" s="416" t="s">
        <v>3086</v>
      </c>
      <c r="F699" s="375" t="s">
        <v>1440</v>
      </c>
      <c r="G699" s="376" t="s">
        <v>1441</v>
      </c>
      <c r="H699" s="375"/>
      <c r="I699" s="327">
        <v>3034</v>
      </c>
      <c r="J699" s="328" t="str">
        <f t="shared" si="40"/>
        <v/>
      </c>
    </row>
    <row r="700" spans="1:10">
      <c r="A700" s="302"/>
      <c r="B700" s="303" t="s">
        <v>2670</v>
      </c>
      <c r="C700" s="304" t="s">
        <v>1442</v>
      </c>
      <c r="D700" s="415">
        <v>82</v>
      </c>
      <c r="E700" s="416" t="s">
        <v>3086</v>
      </c>
      <c r="F700" s="375" t="s">
        <v>1443</v>
      </c>
      <c r="G700" s="376" t="s">
        <v>1444</v>
      </c>
      <c r="H700" s="375"/>
      <c r="I700" s="327">
        <v>3259.8</v>
      </c>
      <c r="J700" s="328" t="str">
        <f t="shared" si="40"/>
        <v/>
      </c>
    </row>
    <row r="701" spans="1:10">
      <c r="A701" s="302"/>
      <c r="B701" s="303" t="s">
        <v>2670</v>
      </c>
      <c r="C701" s="304" t="s">
        <v>1445</v>
      </c>
      <c r="D701" s="415">
        <v>89.6</v>
      </c>
      <c r="E701" s="416" t="s">
        <v>3086</v>
      </c>
      <c r="F701" s="375" t="s">
        <v>1446</v>
      </c>
      <c r="G701" s="376" t="s">
        <v>1447</v>
      </c>
      <c r="H701" s="375"/>
      <c r="I701" s="327">
        <v>3454.25</v>
      </c>
      <c r="J701" s="328" t="str">
        <f t="shared" si="40"/>
        <v/>
      </c>
    </row>
    <row r="702" spans="1:10">
      <c r="A702" s="302"/>
      <c r="B702" s="303" t="s">
        <v>2670</v>
      </c>
      <c r="C702" s="304" t="s">
        <v>1448</v>
      </c>
      <c r="D702" s="415">
        <v>97.2</v>
      </c>
      <c r="E702" s="416" t="s">
        <v>3086</v>
      </c>
      <c r="F702" s="375" t="s">
        <v>1449</v>
      </c>
      <c r="G702" s="376" t="s">
        <v>1450</v>
      </c>
      <c r="H702" s="375"/>
      <c r="I702" s="327">
        <v>3648.9500000000003</v>
      </c>
      <c r="J702" s="328" t="str">
        <f t="shared" si="40"/>
        <v/>
      </c>
    </row>
    <row r="703" spans="1:10">
      <c r="A703" s="302"/>
      <c r="B703" s="335"/>
      <c r="C703" s="336"/>
      <c r="D703" s="336"/>
      <c r="E703" s="384"/>
      <c r="F703" s="384"/>
      <c r="G703" s="385"/>
      <c r="H703" s="384"/>
      <c r="I703" s="327"/>
      <c r="J703" s="325"/>
    </row>
    <row r="704" spans="1:10">
      <c r="A704" s="302"/>
      <c r="B704" s="335"/>
      <c r="C704" s="336"/>
      <c r="D704" s="337"/>
      <c r="E704" s="301"/>
      <c r="F704" s="335"/>
      <c r="G704" s="338"/>
      <c r="H704" s="301"/>
      <c r="I704" s="327"/>
      <c r="J704" s="325"/>
    </row>
    <row r="705" spans="1:10" s="317" customFormat="1">
      <c r="A705" s="309" t="s">
        <v>1451</v>
      </c>
      <c r="B705" s="310"/>
      <c r="C705" s="311"/>
      <c r="D705" s="312"/>
      <c r="E705" s="313"/>
      <c r="F705" s="310"/>
      <c r="G705" s="314"/>
      <c r="H705" s="315"/>
      <c r="I705" s="327"/>
      <c r="J705" s="325"/>
    </row>
    <row r="706" spans="1:10" ht="19.2">
      <c r="A706" s="318"/>
      <c r="B706" s="319" t="s">
        <v>4076</v>
      </c>
      <c r="C706" s="320" t="s">
        <v>4084</v>
      </c>
      <c r="D706" s="321" t="s">
        <v>4085</v>
      </c>
      <c r="E706" s="322" t="s">
        <v>4086</v>
      </c>
      <c r="F706" s="319" t="s">
        <v>4078</v>
      </c>
      <c r="G706" s="323" t="s">
        <v>4087</v>
      </c>
      <c r="H706" s="322"/>
      <c r="I706" s="327"/>
      <c r="J706" s="325"/>
    </row>
    <row r="707" spans="1:10">
      <c r="A707" s="302"/>
      <c r="B707" s="303" t="s">
        <v>4171</v>
      </c>
      <c r="C707" s="304" t="s">
        <v>1452</v>
      </c>
      <c r="D707" s="305">
        <v>196</v>
      </c>
      <c r="E707" s="306" t="s">
        <v>4089</v>
      </c>
      <c r="F707" s="344" t="s">
        <v>1453</v>
      </c>
      <c r="G707" s="308" t="s">
        <v>3705</v>
      </c>
      <c r="H707" s="306"/>
      <c r="I707" s="327">
        <v>136.75</v>
      </c>
      <c r="J707" s="328" t="str">
        <f>IF($J$2&gt;0,I707*(100%-$J$2),CLEAN(""))</f>
        <v/>
      </c>
    </row>
    <row r="708" spans="1:10">
      <c r="A708" s="302"/>
      <c r="B708" s="303" t="s">
        <v>4171</v>
      </c>
      <c r="C708" s="304" t="s">
        <v>1454</v>
      </c>
      <c r="D708" s="305">
        <v>269</v>
      </c>
      <c r="E708" s="306" t="s">
        <v>4089</v>
      </c>
      <c r="F708" s="344" t="s">
        <v>1455</v>
      </c>
      <c r="G708" s="308" t="s">
        <v>3705</v>
      </c>
      <c r="H708" s="306"/>
      <c r="I708" s="327">
        <v>145.69999999999999</v>
      </c>
      <c r="J708" s="328" t="str">
        <f>IF($J$2&gt;0,I708*(100%-$J$2),CLEAN(""))</f>
        <v/>
      </c>
    </row>
    <row r="709" spans="1:10">
      <c r="A709" s="302"/>
      <c r="B709" s="303" t="s">
        <v>4171</v>
      </c>
      <c r="C709" s="304" t="s">
        <v>1456</v>
      </c>
      <c r="D709" s="305">
        <v>358</v>
      </c>
      <c r="E709" s="306" t="s">
        <v>4089</v>
      </c>
      <c r="F709" s="344" t="s">
        <v>1457</v>
      </c>
      <c r="G709" s="308" t="s">
        <v>3705</v>
      </c>
      <c r="H709" s="306"/>
      <c r="I709" s="327">
        <v>161.1</v>
      </c>
      <c r="J709" s="328" t="str">
        <f>IF($J$2&gt;0,I709*(100%-$J$2),CLEAN(""))</f>
        <v/>
      </c>
    </row>
    <row r="710" spans="1:10">
      <c r="A710" s="302"/>
      <c r="B710" s="303" t="s">
        <v>4171</v>
      </c>
      <c r="C710" s="304" t="s">
        <v>1458</v>
      </c>
      <c r="D710" s="305">
        <v>539</v>
      </c>
      <c r="E710" s="306" t="s">
        <v>3951</v>
      </c>
      <c r="F710" s="344" t="s">
        <v>1459</v>
      </c>
      <c r="G710" s="308" t="s">
        <v>3705</v>
      </c>
      <c r="H710" s="306"/>
      <c r="I710" s="327">
        <v>163.6</v>
      </c>
      <c r="J710" s="328" t="str">
        <f>IF($J$2&gt;0,I710*(100%-$J$2),CLEAN(""))</f>
        <v/>
      </c>
    </row>
    <row r="711" spans="1:10">
      <c r="A711" s="302"/>
      <c r="B711" s="335"/>
      <c r="C711" s="336"/>
      <c r="D711" s="337"/>
      <c r="E711" s="301"/>
      <c r="F711" s="335"/>
      <c r="G711" s="338"/>
      <c r="H711" s="301"/>
      <c r="I711" s="327"/>
      <c r="J711" s="325"/>
    </row>
    <row r="712" spans="1:10">
      <c r="A712" s="399"/>
      <c r="B712" s="399"/>
      <c r="C712" s="399"/>
      <c r="D712" s="399"/>
      <c r="E712" s="399"/>
      <c r="F712" s="399"/>
      <c r="G712" s="399"/>
      <c r="H712" s="399"/>
      <c r="I712" s="327"/>
      <c r="J712" s="325"/>
    </row>
    <row r="713" spans="1:10" s="317" customFormat="1">
      <c r="A713" s="309" t="s">
        <v>1460</v>
      </c>
      <c r="B713" s="353"/>
      <c r="C713" s="310"/>
      <c r="D713" s="370"/>
      <c r="E713" s="313"/>
      <c r="F713" s="368"/>
      <c r="G713" s="372"/>
      <c r="H713" s="313"/>
      <c r="I713" s="327"/>
      <c r="J713" s="325"/>
    </row>
    <row r="714" spans="1:10" ht="16.8">
      <c r="A714" s="387"/>
      <c r="B714" s="388" t="s">
        <v>4076</v>
      </c>
      <c r="C714" s="389" t="s">
        <v>4084</v>
      </c>
      <c r="D714" s="390" t="s">
        <v>4085</v>
      </c>
      <c r="E714" s="391" t="s">
        <v>4086</v>
      </c>
      <c r="F714" s="388" t="s">
        <v>4078</v>
      </c>
      <c r="G714" s="392" t="s">
        <v>4087</v>
      </c>
      <c r="H714" s="391"/>
      <c r="I714" s="327"/>
      <c r="J714" s="325"/>
    </row>
    <row r="715" spans="1:10">
      <c r="A715" s="452"/>
      <c r="B715" s="375" t="s">
        <v>1460</v>
      </c>
      <c r="C715" s="375" t="s">
        <v>1461</v>
      </c>
      <c r="D715" s="394"/>
      <c r="E715" s="395"/>
      <c r="F715" s="344" t="s">
        <v>1462</v>
      </c>
      <c r="G715" s="376" t="s">
        <v>4996</v>
      </c>
      <c r="H715" s="395"/>
      <c r="I715" s="327">
        <v>953.45</v>
      </c>
      <c r="J715" s="328" t="str">
        <f t="shared" ref="J715:J725" si="41">IF($J$2&gt;0,I715*(100%-$J$2),CLEAN(""))</f>
        <v/>
      </c>
    </row>
    <row r="716" spans="1:10">
      <c r="A716" s="302"/>
      <c r="B716" s="375" t="s">
        <v>1460</v>
      </c>
      <c r="C716" s="375" t="s">
        <v>1463</v>
      </c>
      <c r="D716" s="394"/>
      <c r="E716" s="395"/>
      <c r="F716" s="344" t="s">
        <v>1464</v>
      </c>
      <c r="G716" s="376" t="s">
        <v>4999</v>
      </c>
      <c r="H716" s="395"/>
      <c r="I716" s="327">
        <v>1109</v>
      </c>
      <c r="J716" s="328" t="str">
        <f t="shared" si="41"/>
        <v/>
      </c>
    </row>
    <row r="717" spans="1:10">
      <c r="A717" s="302"/>
      <c r="B717" s="375" t="s">
        <v>1460</v>
      </c>
      <c r="C717" s="375" t="s">
        <v>1465</v>
      </c>
      <c r="D717" s="394"/>
      <c r="E717" s="395"/>
      <c r="F717" s="344" t="s">
        <v>1466</v>
      </c>
      <c r="G717" s="376" t="s">
        <v>5002</v>
      </c>
      <c r="H717" s="395"/>
      <c r="I717" s="327">
        <v>1175.75</v>
      </c>
      <c r="J717" s="328" t="str">
        <f t="shared" si="41"/>
        <v/>
      </c>
    </row>
    <row r="718" spans="1:10">
      <c r="A718" s="302"/>
      <c r="B718" s="375" t="s">
        <v>1460</v>
      </c>
      <c r="C718" s="375" t="s">
        <v>1467</v>
      </c>
      <c r="D718" s="394"/>
      <c r="E718" s="395"/>
      <c r="F718" s="344" t="s">
        <v>1468</v>
      </c>
      <c r="G718" s="376" t="s">
        <v>5005</v>
      </c>
      <c r="H718" s="395"/>
      <c r="I718" s="327">
        <v>1283.5999999999999</v>
      </c>
      <c r="J718" s="328" t="str">
        <f t="shared" si="41"/>
        <v/>
      </c>
    </row>
    <row r="719" spans="1:10">
      <c r="A719" s="302"/>
      <c r="B719" s="375" t="s">
        <v>1460</v>
      </c>
      <c r="C719" s="396" t="s">
        <v>1469</v>
      </c>
      <c r="D719" s="397"/>
      <c r="E719" s="398"/>
      <c r="F719" s="329" t="s">
        <v>1470</v>
      </c>
      <c r="G719" s="453" t="s">
        <v>5008</v>
      </c>
      <c r="H719" s="398"/>
      <c r="I719" s="327">
        <v>1437.85</v>
      </c>
      <c r="J719" s="328" t="str">
        <f t="shared" si="41"/>
        <v/>
      </c>
    </row>
    <row r="720" spans="1:10">
      <c r="A720" s="302"/>
      <c r="B720" s="375" t="s">
        <v>1460</v>
      </c>
      <c r="C720" s="375" t="s">
        <v>1471</v>
      </c>
      <c r="D720" s="337"/>
      <c r="E720" s="301"/>
      <c r="F720" s="344" t="s">
        <v>1472</v>
      </c>
      <c r="G720" s="376" t="s">
        <v>5011</v>
      </c>
      <c r="H720" s="301"/>
      <c r="I720" s="327">
        <v>1568.8</v>
      </c>
      <c r="J720" s="328" t="str">
        <f t="shared" si="41"/>
        <v/>
      </c>
    </row>
    <row r="721" spans="1:10">
      <c r="A721" s="302"/>
      <c r="B721" s="375" t="s">
        <v>1460</v>
      </c>
      <c r="C721" s="375" t="s">
        <v>1473</v>
      </c>
      <c r="D721" s="337"/>
      <c r="E721" s="301"/>
      <c r="F721" s="344" t="s">
        <v>1474</v>
      </c>
      <c r="G721" s="376" t="s">
        <v>5014</v>
      </c>
      <c r="H721" s="301"/>
      <c r="I721" s="327">
        <v>1644.5</v>
      </c>
      <c r="J721" s="328" t="str">
        <f t="shared" si="41"/>
        <v/>
      </c>
    </row>
    <row r="722" spans="1:10">
      <c r="A722" s="302"/>
      <c r="B722" s="375" t="s">
        <v>1460</v>
      </c>
      <c r="C722" s="375" t="s">
        <v>1475</v>
      </c>
      <c r="D722" s="337"/>
      <c r="E722" s="301"/>
      <c r="F722" s="344" t="s">
        <v>1476</v>
      </c>
      <c r="G722" s="376" t="s">
        <v>5017</v>
      </c>
      <c r="H722" s="301"/>
      <c r="I722" s="327">
        <v>1758.1000000000001</v>
      </c>
      <c r="J722" s="328" t="str">
        <f t="shared" si="41"/>
        <v/>
      </c>
    </row>
    <row r="723" spans="1:10">
      <c r="A723" s="302"/>
      <c r="B723" s="375" t="s">
        <v>1460</v>
      </c>
      <c r="C723" s="375" t="s">
        <v>1477</v>
      </c>
      <c r="D723" s="337"/>
      <c r="E723" s="301"/>
      <c r="F723" s="344" t="s">
        <v>1478</v>
      </c>
      <c r="G723" s="376" t="s">
        <v>5020</v>
      </c>
      <c r="H723" s="301"/>
      <c r="I723" s="327">
        <v>1842.9</v>
      </c>
      <c r="J723" s="328" t="str">
        <f t="shared" si="41"/>
        <v/>
      </c>
    </row>
    <row r="724" spans="1:10">
      <c r="A724" s="302"/>
      <c r="B724" s="375" t="s">
        <v>1460</v>
      </c>
      <c r="C724" s="375" t="s">
        <v>1479</v>
      </c>
      <c r="D724" s="337"/>
      <c r="E724" s="301"/>
      <c r="F724" s="344" t="s">
        <v>1480</v>
      </c>
      <c r="G724" s="376" t="s">
        <v>5082</v>
      </c>
      <c r="H724" s="301"/>
      <c r="I724" s="327">
        <v>1956.5</v>
      </c>
      <c r="J724" s="328" t="str">
        <f t="shared" si="41"/>
        <v/>
      </c>
    </row>
    <row r="725" spans="1:10" s="443" customFormat="1">
      <c r="A725" s="409"/>
      <c r="B725" s="375" t="s">
        <v>1460</v>
      </c>
      <c r="C725" s="379" t="s">
        <v>1481</v>
      </c>
      <c r="D725" s="394"/>
      <c r="E725" s="395"/>
      <c r="F725" s="344" t="s">
        <v>1482</v>
      </c>
      <c r="G725" s="380" t="s">
        <v>5085</v>
      </c>
      <c r="H725" s="395"/>
      <c r="I725" s="327">
        <v>2032.2</v>
      </c>
      <c r="J725" s="328" t="str">
        <f t="shared" si="41"/>
        <v/>
      </c>
    </row>
    <row r="726" spans="1:10">
      <c r="A726" s="302"/>
      <c r="B726" s="303"/>
      <c r="C726" s="375"/>
      <c r="D726" s="337"/>
      <c r="E726" s="301"/>
      <c r="F726" s="303"/>
      <c r="G726" s="308"/>
      <c r="H726" s="301"/>
      <c r="I726" s="327"/>
      <c r="J726" s="325"/>
    </row>
    <row r="727" spans="1:10">
      <c r="A727" s="302"/>
      <c r="B727" s="303"/>
      <c r="C727" s="375"/>
      <c r="D727" s="337"/>
      <c r="E727" s="301"/>
      <c r="F727" s="303"/>
      <c r="G727" s="308"/>
      <c r="H727" s="301"/>
      <c r="I727" s="327"/>
      <c r="J727" s="325"/>
    </row>
    <row r="728" spans="1:10" s="317" customFormat="1">
      <c r="A728" s="309" t="s">
        <v>4698</v>
      </c>
      <c r="B728" s="310"/>
      <c r="C728" s="311"/>
      <c r="D728" s="312"/>
      <c r="E728" s="313"/>
      <c r="F728" s="310"/>
      <c r="G728" s="314"/>
      <c r="H728" s="315"/>
      <c r="I728" s="327"/>
      <c r="J728" s="325"/>
    </row>
    <row r="729" spans="1:10" ht="16.8">
      <c r="A729" s="387"/>
      <c r="B729" s="388" t="s">
        <v>4076</v>
      </c>
      <c r="C729" s="389" t="s">
        <v>4084</v>
      </c>
      <c r="D729" s="390" t="s">
        <v>4085</v>
      </c>
      <c r="E729" s="391" t="s">
        <v>4086</v>
      </c>
      <c r="F729" s="388" t="s">
        <v>4078</v>
      </c>
      <c r="G729" s="392" t="s">
        <v>4087</v>
      </c>
      <c r="H729" s="391"/>
      <c r="I729" s="327"/>
      <c r="J729" s="325"/>
    </row>
    <row r="730" spans="1:10">
      <c r="A730" s="302"/>
      <c r="B730" s="303" t="s">
        <v>4171</v>
      </c>
      <c r="C730" s="375" t="s">
        <v>4659</v>
      </c>
      <c r="D730" s="337">
        <v>2.1139999999999999</v>
      </c>
      <c r="E730" s="301" t="s">
        <v>4089</v>
      </c>
      <c r="F730" s="303" t="s">
        <v>4660</v>
      </c>
      <c r="G730" s="308"/>
      <c r="H730" s="301"/>
      <c r="I730" s="327">
        <v>96.45</v>
      </c>
      <c r="J730" s="328" t="str">
        <f>IF($J$2&gt;0,I730*(100%-$J$2),CLEAN(""))</f>
        <v/>
      </c>
    </row>
    <row r="731" spans="1:10">
      <c r="A731" s="302"/>
      <c r="B731" s="303" t="s">
        <v>4171</v>
      </c>
      <c r="C731" s="375" t="s">
        <v>4661</v>
      </c>
      <c r="D731" s="337">
        <v>2.375</v>
      </c>
      <c r="E731" s="301" t="s">
        <v>4089</v>
      </c>
      <c r="F731" s="303" t="s">
        <v>4662</v>
      </c>
      <c r="G731" s="308"/>
      <c r="H731" s="301"/>
      <c r="I731" s="327">
        <v>99.45</v>
      </c>
      <c r="J731" s="328" t="str">
        <f>IF($J$2&gt;0,I731*(100%-$J$2),CLEAN(""))</f>
        <v/>
      </c>
    </row>
    <row r="732" spans="1:10">
      <c r="A732" s="302"/>
      <c r="B732" s="303" t="s">
        <v>4171</v>
      </c>
      <c r="C732" s="375" t="s">
        <v>4663</v>
      </c>
      <c r="D732" s="337">
        <v>2.15</v>
      </c>
      <c r="E732" s="301" t="s">
        <v>4089</v>
      </c>
      <c r="F732" s="303" t="s">
        <v>4664</v>
      </c>
      <c r="G732" s="308"/>
      <c r="H732" s="301"/>
      <c r="I732" s="327">
        <v>127.9</v>
      </c>
      <c r="J732" s="328" t="str">
        <f>IF($J$2&gt;0,I732*(100%-$J$2),CLEAN(""))</f>
        <v/>
      </c>
    </row>
    <row r="733" spans="1:10">
      <c r="A733" s="302"/>
      <c r="B733" s="303" t="s">
        <v>4171</v>
      </c>
      <c r="C733" s="375" t="s">
        <v>4665</v>
      </c>
      <c r="D733" s="337">
        <v>6.093</v>
      </c>
      <c r="E733" s="301" t="s">
        <v>4089</v>
      </c>
      <c r="F733" s="303" t="s">
        <v>4666</v>
      </c>
      <c r="G733" s="308"/>
      <c r="H733" s="301"/>
      <c r="I733" s="327">
        <v>134</v>
      </c>
      <c r="J733" s="328" t="str">
        <f>IF($J$2&gt;0,I733*(100%-$J$2),CLEAN(""))</f>
        <v/>
      </c>
    </row>
    <row r="734" spans="1:10">
      <c r="A734" s="302"/>
      <c r="B734" s="335"/>
      <c r="C734" s="336"/>
      <c r="D734" s="337"/>
      <c r="E734" s="301"/>
      <c r="F734" s="335"/>
      <c r="G734" s="338"/>
      <c r="H734" s="301"/>
      <c r="I734" s="327"/>
      <c r="J734" s="325"/>
    </row>
    <row r="735" spans="1:10">
      <c r="A735" s="454"/>
      <c r="B735" s="455"/>
      <c r="C735" s="456"/>
      <c r="D735" s="457"/>
      <c r="E735" s="458"/>
      <c r="F735" s="455"/>
      <c r="G735" s="459"/>
      <c r="H735" s="458"/>
      <c r="I735" s="327"/>
      <c r="J735" s="325"/>
    </row>
    <row r="736" spans="1:10" s="285" customFormat="1" ht="17.399999999999999">
      <c r="A736" s="423" t="s">
        <v>1483</v>
      </c>
      <c r="B736" s="424"/>
      <c r="C736" s="425"/>
      <c r="D736" s="426"/>
      <c r="E736" s="427"/>
      <c r="F736" s="424"/>
      <c r="G736" s="428"/>
      <c r="H736" s="286"/>
      <c r="I736" s="327"/>
      <c r="J736" s="325"/>
    </row>
    <row r="737" spans="1:10" ht="15.6">
      <c r="A737" s="291" t="s">
        <v>4082</v>
      </c>
      <c r="B737" s="310"/>
      <c r="C737" s="460"/>
      <c r="D737" s="312"/>
      <c r="E737" s="301"/>
      <c r="F737" s="310"/>
      <c r="G737" s="314"/>
      <c r="H737" s="315"/>
      <c r="I737" s="327"/>
      <c r="J737" s="325"/>
    </row>
    <row r="738" spans="1:10">
      <c r="E738" s="301"/>
      <c r="I738" s="327"/>
      <c r="J738" s="325"/>
    </row>
    <row r="739" spans="1:10" s="317" customFormat="1">
      <c r="A739" s="309" t="s">
        <v>1484</v>
      </c>
      <c r="B739" s="310"/>
      <c r="C739" s="311"/>
      <c r="D739" s="312"/>
      <c r="E739" s="313"/>
      <c r="F739" s="310"/>
      <c r="G739" s="314"/>
      <c r="H739" s="315"/>
      <c r="I739" s="327"/>
      <c r="J739" s="325"/>
    </row>
    <row r="740" spans="1:10" ht="19.2">
      <c r="A740" s="318"/>
      <c r="B740" s="319" t="s">
        <v>4076</v>
      </c>
      <c r="C740" s="320" t="s">
        <v>4084</v>
      </c>
      <c r="D740" s="321" t="s">
        <v>4085</v>
      </c>
      <c r="E740" s="322" t="s">
        <v>4086</v>
      </c>
      <c r="F740" s="319" t="s">
        <v>4078</v>
      </c>
      <c r="G740" s="323" t="s">
        <v>4087</v>
      </c>
      <c r="H740" s="322"/>
      <c r="I740" s="327"/>
      <c r="J740" s="325"/>
    </row>
    <row r="741" spans="1:10">
      <c r="A741" s="302"/>
      <c r="B741" s="303" t="s">
        <v>1484</v>
      </c>
      <c r="C741" s="304" t="s">
        <v>1485</v>
      </c>
      <c r="D741" s="305">
        <v>18.547999999999998</v>
      </c>
      <c r="E741" s="306" t="s">
        <v>3086</v>
      </c>
      <c r="F741" s="303" t="s">
        <v>1486</v>
      </c>
      <c r="G741" s="308" t="s">
        <v>4094</v>
      </c>
      <c r="H741" s="306"/>
      <c r="I741" s="327">
        <v>557.20000000000005</v>
      </c>
      <c r="J741" s="328" t="str">
        <f t="shared" ref="J741:J747" si="42">IF($J$2&gt;0,I741*(100%-$J$2),CLEAN(""))</f>
        <v/>
      </c>
    </row>
    <row r="742" spans="1:10">
      <c r="A742" s="302"/>
      <c r="B742" s="303" t="s">
        <v>1484</v>
      </c>
      <c r="C742" s="304" t="s">
        <v>1487</v>
      </c>
      <c r="D742" s="305">
        <v>20.588999999999999</v>
      </c>
      <c r="E742" s="306" t="s">
        <v>3086</v>
      </c>
      <c r="F742" s="303" t="s">
        <v>1488</v>
      </c>
      <c r="G742" s="308" t="s">
        <v>4100</v>
      </c>
      <c r="H742" s="306"/>
      <c r="I742" s="327">
        <v>661</v>
      </c>
      <c r="J742" s="328" t="str">
        <f t="shared" si="42"/>
        <v/>
      </c>
    </row>
    <row r="743" spans="1:10">
      <c r="A743" s="302"/>
      <c r="B743" s="303" t="s">
        <v>1484</v>
      </c>
      <c r="C743" s="304" t="s">
        <v>1489</v>
      </c>
      <c r="D743" s="305">
        <v>23.314</v>
      </c>
      <c r="E743" s="306" t="s">
        <v>3086</v>
      </c>
      <c r="F743" s="303" t="s">
        <v>1490</v>
      </c>
      <c r="G743" s="308" t="s">
        <v>4106</v>
      </c>
      <c r="H743" s="306"/>
      <c r="I743" s="327">
        <v>762.9</v>
      </c>
      <c r="J743" s="328" t="str">
        <f t="shared" si="42"/>
        <v/>
      </c>
    </row>
    <row r="744" spans="1:10">
      <c r="A744" s="302"/>
      <c r="B744" s="329" t="s">
        <v>1484</v>
      </c>
      <c r="C744" s="339" t="s">
        <v>1491</v>
      </c>
      <c r="D744" s="331">
        <v>26.158999999999999</v>
      </c>
      <c r="E744" s="332" t="s">
        <v>3086</v>
      </c>
      <c r="F744" s="329" t="s">
        <v>1492</v>
      </c>
      <c r="G744" s="334" t="s">
        <v>4112</v>
      </c>
      <c r="H744" s="332"/>
      <c r="I744" s="327">
        <v>869.6</v>
      </c>
      <c r="J744" s="328" t="str">
        <f t="shared" si="42"/>
        <v/>
      </c>
    </row>
    <row r="745" spans="1:10">
      <c r="A745" s="302"/>
      <c r="B745" s="303" t="s">
        <v>1484</v>
      </c>
      <c r="C745" s="304" t="s">
        <v>1493</v>
      </c>
      <c r="D745" s="305">
        <v>27.905000000000001</v>
      </c>
      <c r="E745" s="306" t="s">
        <v>3086</v>
      </c>
      <c r="F745" s="303" t="s">
        <v>1494</v>
      </c>
      <c r="G745" s="308" t="s">
        <v>4115</v>
      </c>
      <c r="H745" s="306"/>
      <c r="I745" s="327">
        <v>972.45</v>
      </c>
      <c r="J745" s="328" t="str">
        <f t="shared" si="42"/>
        <v/>
      </c>
    </row>
    <row r="746" spans="1:10">
      <c r="A746" s="302"/>
      <c r="B746" s="303" t="s">
        <v>1484</v>
      </c>
      <c r="C746" s="304" t="s">
        <v>1495</v>
      </c>
      <c r="D746" s="305">
        <v>27.885999999999999</v>
      </c>
      <c r="E746" s="306" t="s">
        <v>3086</v>
      </c>
      <c r="F746" s="303" t="s">
        <v>1496</v>
      </c>
      <c r="G746" s="308" t="s">
        <v>4118</v>
      </c>
      <c r="H746" s="306"/>
      <c r="I746" s="327">
        <v>1077.25</v>
      </c>
      <c r="J746" s="328" t="str">
        <f t="shared" si="42"/>
        <v/>
      </c>
    </row>
    <row r="747" spans="1:10">
      <c r="A747" s="302"/>
      <c r="B747" s="303" t="s">
        <v>1484</v>
      </c>
      <c r="C747" s="304" t="s">
        <v>1497</v>
      </c>
      <c r="D747" s="305">
        <v>31.43</v>
      </c>
      <c r="E747" s="306" t="s">
        <v>3086</v>
      </c>
      <c r="F747" s="303" t="s">
        <v>1498</v>
      </c>
      <c r="G747" s="308" t="s">
        <v>3108</v>
      </c>
      <c r="H747" s="306"/>
      <c r="I747" s="327">
        <v>1206.8</v>
      </c>
      <c r="J747" s="328" t="str">
        <f t="shared" si="42"/>
        <v/>
      </c>
    </row>
    <row r="748" spans="1:10">
      <c r="A748" s="302"/>
      <c r="B748" s="303"/>
      <c r="C748" s="304"/>
      <c r="D748" s="305"/>
      <c r="E748" s="306"/>
      <c r="F748" s="303"/>
      <c r="G748" s="308"/>
      <c r="H748" s="306"/>
      <c r="I748" s="327"/>
      <c r="J748" s="325"/>
    </row>
    <row r="749" spans="1:10">
      <c r="A749" s="302"/>
      <c r="B749" s="335" t="s">
        <v>3705</v>
      </c>
      <c r="C749" s="336" t="s">
        <v>3705</v>
      </c>
      <c r="D749" s="337" t="s">
        <v>3705</v>
      </c>
      <c r="E749" s="301" t="s">
        <v>3705</v>
      </c>
      <c r="F749" s="335" t="s">
        <v>3705</v>
      </c>
      <c r="G749" s="338" t="s">
        <v>3705</v>
      </c>
      <c r="H749" s="301"/>
      <c r="I749" s="327"/>
      <c r="J749" s="325"/>
    </row>
    <row r="750" spans="1:10" s="317" customFormat="1">
      <c r="A750" s="309" t="s">
        <v>1499</v>
      </c>
      <c r="B750" s="310"/>
      <c r="C750" s="311"/>
      <c r="D750" s="312"/>
      <c r="E750" s="313"/>
      <c r="F750" s="310"/>
      <c r="G750" s="314"/>
      <c r="H750" s="315"/>
      <c r="I750" s="327"/>
      <c r="J750" s="325"/>
    </row>
    <row r="751" spans="1:10" ht="19.2">
      <c r="A751" s="318"/>
      <c r="B751" s="319" t="s">
        <v>4076</v>
      </c>
      <c r="C751" s="320" t="s">
        <v>4084</v>
      </c>
      <c r="D751" s="321" t="s">
        <v>4085</v>
      </c>
      <c r="E751" s="322" t="s">
        <v>4086</v>
      </c>
      <c r="F751" s="319" t="s">
        <v>4078</v>
      </c>
      <c r="G751" s="323" t="s">
        <v>4087</v>
      </c>
      <c r="H751" s="322"/>
      <c r="I751" s="327"/>
      <c r="J751" s="325"/>
    </row>
    <row r="752" spans="1:10">
      <c r="A752" s="302"/>
      <c r="B752" s="303" t="s">
        <v>4171</v>
      </c>
      <c r="C752" s="304" t="s">
        <v>1500</v>
      </c>
      <c r="D752" s="305">
        <v>2.4510000000000001</v>
      </c>
      <c r="E752" s="306" t="s">
        <v>3951</v>
      </c>
      <c r="F752" s="303" t="s">
        <v>1501</v>
      </c>
      <c r="G752" s="308" t="s">
        <v>3705</v>
      </c>
      <c r="H752" s="306"/>
      <c r="I752" s="327">
        <v>129.65</v>
      </c>
      <c r="J752" s="328" t="str">
        <f>IF($J$2&gt;0,I752*(100%-$J$2),CLEAN(""))</f>
        <v/>
      </c>
    </row>
    <row r="753" spans="1:10">
      <c r="A753" s="302"/>
      <c r="B753" s="303" t="s">
        <v>4171</v>
      </c>
      <c r="C753" s="304" t="s">
        <v>1502</v>
      </c>
      <c r="D753" s="305">
        <v>2.5619999999999998</v>
      </c>
      <c r="E753" s="306" t="s">
        <v>3951</v>
      </c>
      <c r="F753" s="303" t="s">
        <v>1503</v>
      </c>
      <c r="G753" s="308" t="s">
        <v>3705</v>
      </c>
      <c r="H753" s="306"/>
      <c r="I753" s="327">
        <v>136.1</v>
      </c>
      <c r="J753" s="328" t="str">
        <f>IF($J$2&gt;0,I753*(100%-$J$2),CLEAN(""))</f>
        <v/>
      </c>
    </row>
    <row r="754" spans="1:10">
      <c r="A754" s="302"/>
      <c r="B754" s="303" t="s">
        <v>4171</v>
      </c>
      <c r="C754" s="304" t="s">
        <v>1504</v>
      </c>
      <c r="D754" s="305">
        <v>3.0920000000000001</v>
      </c>
      <c r="E754" s="306" t="s">
        <v>3951</v>
      </c>
      <c r="F754" s="303" t="s">
        <v>1505</v>
      </c>
      <c r="G754" s="308" t="s">
        <v>3705</v>
      </c>
      <c r="H754" s="306"/>
      <c r="I754" s="327">
        <v>147.9</v>
      </c>
      <c r="J754" s="328" t="str">
        <f>IF($J$2&gt;0,I754*(100%-$J$2),CLEAN(""))</f>
        <v/>
      </c>
    </row>
    <row r="755" spans="1:10">
      <c r="A755" s="302"/>
      <c r="B755" s="335"/>
      <c r="C755" s="336"/>
      <c r="D755" s="337"/>
      <c r="E755" s="301"/>
      <c r="F755" s="335"/>
      <c r="G755" s="338"/>
      <c r="H755" s="301"/>
      <c r="I755" s="327"/>
      <c r="J755" s="325"/>
    </row>
    <row r="756" spans="1:10">
      <c r="A756" s="302"/>
      <c r="B756" s="335" t="s">
        <v>3705</v>
      </c>
      <c r="C756" s="336" t="s">
        <v>3705</v>
      </c>
      <c r="D756" s="337" t="s">
        <v>3705</v>
      </c>
      <c r="E756" s="301" t="s">
        <v>3705</v>
      </c>
      <c r="F756" s="335" t="s">
        <v>3705</v>
      </c>
      <c r="G756" s="338" t="s">
        <v>3705</v>
      </c>
      <c r="H756" s="301"/>
      <c r="I756" s="327"/>
      <c r="J756" s="325"/>
    </row>
    <row r="757" spans="1:10" s="317" customFormat="1">
      <c r="A757" s="309" t="s">
        <v>1506</v>
      </c>
      <c r="B757" s="368"/>
      <c r="C757" s="369"/>
      <c r="D757" s="461"/>
      <c r="E757" s="313"/>
      <c r="F757" s="368"/>
      <c r="G757" s="372"/>
      <c r="H757" s="313"/>
      <c r="I757" s="327"/>
      <c r="J757" s="325"/>
    </row>
    <row r="758" spans="1:10" ht="19.2">
      <c r="A758" s="318"/>
      <c r="B758" s="319" t="s">
        <v>4076</v>
      </c>
      <c r="C758" s="320" t="s">
        <v>4084</v>
      </c>
      <c r="D758" s="321" t="s">
        <v>4085</v>
      </c>
      <c r="E758" s="322" t="s">
        <v>4086</v>
      </c>
      <c r="F758" s="319" t="s">
        <v>4078</v>
      </c>
      <c r="G758" s="323" t="s">
        <v>4087</v>
      </c>
      <c r="H758" s="322"/>
      <c r="I758" s="327"/>
      <c r="J758" s="325"/>
    </row>
    <row r="759" spans="1:10">
      <c r="A759" s="444"/>
      <c r="B759" s="462" t="s">
        <v>1507</v>
      </c>
      <c r="C759" s="463" t="s">
        <v>1508</v>
      </c>
      <c r="D759" s="464">
        <v>44.8</v>
      </c>
      <c r="E759" s="465" t="s">
        <v>3086</v>
      </c>
      <c r="F759" s="462" t="s">
        <v>1509</v>
      </c>
      <c r="G759" s="466">
        <v>20</v>
      </c>
      <c r="H759" s="465"/>
      <c r="I759" s="327">
        <v>1047.75</v>
      </c>
      <c r="J759" s="328" t="str">
        <f t="shared" ref="J759:J767" si="43">IF($J$2&gt;0,I759*(100%-$J$2),CLEAN(""))</f>
        <v/>
      </c>
    </row>
    <row r="760" spans="1:10">
      <c r="A760" s="444"/>
      <c r="B760" s="462" t="s">
        <v>1507</v>
      </c>
      <c r="C760" s="463" t="s">
        <v>1510</v>
      </c>
      <c r="D760" s="464">
        <v>45.5</v>
      </c>
      <c r="E760" s="465" t="s">
        <v>3086</v>
      </c>
      <c r="F760" s="462" t="s">
        <v>1511</v>
      </c>
      <c r="G760" s="466">
        <v>30</v>
      </c>
      <c r="H760" s="465"/>
      <c r="I760" s="327">
        <v>1218.6000000000001</v>
      </c>
      <c r="J760" s="328" t="str">
        <f t="shared" si="43"/>
        <v/>
      </c>
    </row>
    <row r="761" spans="1:10">
      <c r="A761" s="444"/>
      <c r="B761" s="462" t="s">
        <v>1507</v>
      </c>
      <c r="C761" s="463" t="s">
        <v>1512</v>
      </c>
      <c r="D761" s="464">
        <v>48</v>
      </c>
      <c r="E761" s="465" t="s">
        <v>3086</v>
      </c>
      <c r="F761" s="462" t="s">
        <v>1513</v>
      </c>
      <c r="G761" s="466">
        <v>40</v>
      </c>
      <c r="H761" s="465"/>
      <c r="I761" s="327">
        <v>1389.4</v>
      </c>
      <c r="J761" s="328" t="str">
        <f t="shared" si="43"/>
        <v/>
      </c>
    </row>
    <row r="762" spans="1:10">
      <c r="A762" s="444"/>
      <c r="B762" s="462" t="s">
        <v>1507</v>
      </c>
      <c r="C762" s="463" t="s">
        <v>1514</v>
      </c>
      <c r="D762" s="464">
        <v>54</v>
      </c>
      <c r="E762" s="465" t="s">
        <v>3086</v>
      </c>
      <c r="F762" s="462" t="s">
        <v>1515</v>
      </c>
      <c r="G762" s="466">
        <v>50</v>
      </c>
      <c r="H762" s="465"/>
      <c r="I762" s="327">
        <v>1560.25</v>
      </c>
      <c r="J762" s="328" t="str">
        <f t="shared" si="43"/>
        <v/>
      </c>
    </row>
    <row r="763" spans="1:10">
      <c r="A763" s="444"/>
      <c r="B763" s="462" t="s">
        <v>1507</v>
      </c>
      <c r="C763" s="467" t="s">
        <v>1516</v>
      </c>
      <c r="D763" s="468">
        <v>53.35</v>
      </c>
      <c r="E763" s="469" t="s">
        <v>3086</v>
      </c>
      <c r="F763" s="470" t="s">
        <v>1517</v>
      </c>
      <c r="G763" s="471">
        <v>60</v>
      </c>
      <c r="H763" s="469"/>
      <c r="I763" s="327">
        <v>1731.0500000000002</v>
      </c>
      <c r="J763" s="328" t="str">
        <f t="shared" si="43"/>
        <v/>
      </c>
    </row>
    <row r="764" spans="1:10">
      <c r="A764" s="444"/>
      <c r="B764" s="462" t="s">
        <v>1507</v>
      </c>
      <c r="C764" s="463" t="s">
        <v>1518</v>
      </c>
      <c r="D764" s="464">
        <v>43.512999999999998</v>
      </c>
      <c r="E764" s="465" t="s">
        <v>3086</v>
      </c>
      <c r="F764" s="462" t="s">
        <v>1519</v>
      </c>
      <c r="G764" s="466">
        <v>70</v>
      </c>
      <c r="H764" s="465"/>
      <c r="I764" s="327">
        <v>1902.9</v>
      </c>
      <c r="J764" s="328" t="str">
        <f t="shared" si="43"/>
        <v/>
      </c>
    </row>
    <row r="765" spans="1:10">
      <c r="A765" s="444"/>
      <c r="B765" s="462" t="s">
        <v>1507</v>
      </c>
      <c r="C765" s="463" t="s">
        <v>1520</v>
      </c>
      <c r="D765" s="464">
        <v>46.723999999999997</v>
      </c>
      <c r="E765" s="465" t="s">
        <v>3086</v>
      </c>
      <c r="F765" s="462" t="s">
        <v>1521</v>
      </c>
      <c r="G765" s="466">
        <v>80</v>
      </c>
      <c r="H765" s="465"/>
      <c r="I765" s="327">
        <v>2073.7000000000003</v>
      </c>
      <c r="J765" s="328" t="str">
        <f t="shared" si="43"/>
        <v/>
      </c>
    </row>
    <row r="766" spans="1:10">
      <c r="A766" s="444"/>
      <c r="B766" s="462" t="s">
        <v>1507</v>
      </c>
      <c r="C766" s="463" t="s">
        <v>1522</v>
      </c>
      <c r="D766" s="464">
        <v>48.804000000000002</v>
      </c>
      <c r="E766" s="465" t="s">
        <v>3086</v>
      </c>
      <c r="F766" s="462" t="s">
        <v>1523</v>
      </c>
      <c r="G766" s="466">
        <v>90</v>
      </c>
      <c r="H766" s="465"/>
      <c r="I766" s="327">
        <v>2244.5500000000002</v>
      </c>
      <c r="J766" s="328" t="str">
        <f t="shared" si="43"/>
        <v/>
      </c>
    </row>
    <row r="767" spans="1:10">
      <c r="A767" s="444"/>
      <c r="B767" s="462" t="s">
        <v>1507</v>
      </c>
      <c r="C767" s="463" t="s">
        <v>1524</v>
      </c>
      <c r="D767" s="464">
        <v>50.884</v>
      </c>
      <c r="E767" s="465" t="s">
        <v>3086</v>
      </c>
      <c r="F767" s="462" t="s">
        <v>1525</v>
      </c>
      <c r="G767" s="466">
        <v>100</v>
      </c>
      <c r="H767" s="465"/>
      <c r="I767" s="327">
        <v>2415.35</v>
      </c>
      <c r="J767" s="328" t="str">
        <f t="shared" si="43"/>
        <v/>
      </c>
    </row>
    <row r="768" spans="1:10">
      <c r="A768" s="444"/>
      <c r="B768" s="462"/>
      <c r="C768" s="463"/>
      <c r="D768" s="464"/>
      <c r="E768" s="465"/>
      <c r="F768" s="462"/>
      <c r="G768" s="466"/>
      <c r="H768" s="465"/>
      <c r="I768" s="327"/>
      <c r="J768" s="325"/>
    </row>
    <row r="769" spans="1:10">
      <c r="A769" s="444"/>
      <c r="B769" s="462"/>
      <c r="C769" s="463"/>
      <c r="D769" s="464"/>
      <c r="E769" s="465"/>
      <c r="F769" s="462"/>
      <c r="G769" s="466"/>
      <c r="H769" s="465"/>
      <c r="I769" s="327"/>
      <c r="J769" s="325"/>
    </row>
    <row r="770" spans="1:10" s="317" customFormat="1">
      <c r="A770" s="309" t="s">
        <v>1526</v>
      </c>
      <c r="B770" s="472"/>
      <c r="C770" s="473"/>
      <c r="D770" s="474"/>
      <c r="E770" s="475"/>
      <c r="F770" s="472"/>
      <c r="G770" s="476"/>
      <c r="H770" s="475"/>
      <c r="I770" s="327"/>
      <c r="J770" s="325"/>
    </row>
    <row r="771" spans="1:10" ht="19.2">
      <c r="A771" s="318"/>
      <c r="B771" s="319" t="s">
        <v>4076</v>
      </c>
      <c r="C771" s="320" t="s">
        <v>4084</v>
      </c>
      <c r="D771" s="321" t="s">
        <v>4085</v>
      </c>
      <c r="E771" s="322" t="s">
        <v>4086</v>
      </c>
      <c r="F771" s="319" t="s">
        <v>4078</v>
      </c>
      <c r="G771" s="323" t="s">
        <v>4087</v>
      </c>
      <c r="H771" s="322"/>
      <c r="I771" s="327"/>
      <c r="J771" s="325"/>
    </row>
    <row r="772" spans="1:10">
      <c r="A772" s="444"/>
      <c r="B772" s="462" t="s">
        <v>1526</v>
      </c>
      <c r="C772" s="463" t="s">
        <v>1527</v>
      </c>
      <c r="D772" s="464">
        <v>45</v>
      </c>
      <c r="E772" s="465" t="s">
        <v>3086</v>
      </c>
      <c r="F772" s="462" t="s">
        <v>1528</v>
      </c>
      <c r="G772" s="466">
        <v>20</v>
      </c>
      <c r="H772" s="465"/>
      <c r="I772" s="327">
        <v>1047.75</v>
      </c>
      <c r="J772" s="328" t="str">
        <f t="shared" ref="J772:J780" si="44">IF($J$2&gt;0,I772*(100%-$J$2),CLEAN(""))</f>
        <v/>
      </c>
    </row>
    <row r="773" spans="1:10">
      <c r="A773" s="444"/>
      <c r="B773" s="462" t="s">
        <v>1526</v>
      </c>
      <c r="C773" s="463" t="s">
        <v>1529</v>
      </c>
      <c r="D773" s="464">
        <v>47.5</v>
      </c>
      <c r="E773" s="465" t="s">
        <v>3086</v>
      </c>
      <c r="F773" s="462" t="s">
        <v>1530</v>
      </c>
      <c r="G773" s="466">
        <v>30</v>
      </c>
      <c r="H773" s="465"/>
      <c r="I773" s="327">
        <v>1218.6000000000001</v>
      </c>
      <c r="J773" s="328" t="str">
        <f t="shared" si="44"/>
        <v/>
      </c>
    </row>
    <row r="774" spans="1:10">
      <c r="A774" s="444"/>
      <c r="B774" s="462" t="s">
        <v>1526</v>
      </c>
      <c r="C774" s="463" t="s">
        <v>1531</v>
      </c>
      <c r="D774" s="464">
        <v>49</v>
      </c>
      <c r="E774" s="465" t="s">
        <v>3086</v>
      </c>
      <c r="F774" s="462" t="s">
        <v>1532</v>
      </c>
      <c r="G774" s="466">
        <v>40</v>
      </c>
      <c r="H774" s="465"/>
      <c r="I774" s="327">
        <v>1389.4</v>
      </c>
      <c r="J774" s="328" t="str">
        <f t="shared" si="44"/>
        <v/>
      </c>
    </row>
    <row r="775" spans="1:10">
      <c r="A775" s="444"/>
      <c r="B775" s="462" t="s">
        <v>1526</v>
      </c>
      <c r="C775" s="463" t="s">
        <v>1533</v>
      </c>
      <c r="D775" s="464">
        <v>55.5</v>
      </c>
      <c r="E775" s="465" t="s">
        <v>3086</v>
      </c>
      <c r="F775" s="462" t="s">
        <v>1534</v>
      </c>
      <c r="G775" s="466">
        <v>50</v>
      </c>
      <c r="H775" s="465"/>
      <c r="I775" s="327">
        <v>1560.25</v>
      </c>
      <c r="J775" s="328" t="str">
        <f t="shared" si="44"/>
        <v/>
      </c>
    </row>
    <row r="776" spans="1:10">
      <c r="A776" s="444"/>
      <c r="B776" s="470" t="s">
        <v>1526</v>
      </c>
      <c r="C776" s="467" t="s">
        <v>1535</v>
      </c>
      <c r="D776" s="468">
        <v>52.8</v>
      </c>
      <c r="E776" s="469" t="s">
        <v>3086</v>
      </c>
      <c r="F776" s="470" t="s">
        <v>1536</v>
      </c>
      <c r="G776" s="471">
        <v>60</v>
      </c>
      <c r="H776" s="469"/>
      <c r="I776" s="327">
        <v>1731.0500000000002</v>
      </c>
      <c r="J776" s="328" t="str">
        <f t="shared" si="44"/>
        <v/>
      </c>
    </row>
    <row r="777" spans="1:10">
      <c r="A777" s="444"/>
      <c r="B777" s="462" t="s">
        <v>1526</v>
      </c>
      <c r="C777" s="463" t="s">
        <v>1537</v>
      </c>
      <c r="D777" s="464">
        <v>55.75</v>
      </c>
      <c r="E777" s="465" t="s">
        <v>3086</v>
      </c>
      <c r="F777" s="462" t="s">
        <v>1538</v>
      </c>
      <c r="G777" s="466">
        <v>70</v>
      </c>
      <c r="H777" s="465"/>
      <c r="I777" s="327">
        <v>1902.9</v>
      </c>
      <c r="J777" s="328" t="str">
        <f t="shared" si="44"/>
        <v/>
      </c>
    </row>
    <row r="778" spans="1:10">
      <c r="A778" s="444"/>
      <c r="B778" s="462" t="s">
        <v>1526</v>
      </c>
      <c r="C778" s="463" t="s">
        <v>1539</v>
      </c>
      <c r="D778" s="464">
        <v>58.4</v>
      </c>
      <c r="E778" s="465" t="s">
        <v>3086</v>
      </c>
      <c r="F778" s="462" t="s">
        <v>1540</v>
      </c>
      <c r="G778" s="466">
        <v>80</v>
      </c>
      <c r="H778" s="465"/>
      <c r="I778" s="327">
        <v>2073.7000000000003</v>
      </c>
      <c r="J778" s="328" t="str">
        <f t="shared" si="44"/>
        <v/>
      </c>
    </row>
    <row r="779" spans="1:10">
      <c r="A779" s="444"/>
      <c r="B779" s="462" t="s">
        <v>1526</v>
      </c>
      <c r="C779" s="463" t="s">
        <v>1541</v>
      </c>
      <c r="D779" s="464">
        <v>48.804000000000002</v>
      </c>
      <c r="E779" s="465" t="s">
        <v>3086</v>
      </c>
      <c r="F779" s="462" t="s">
        <v>1542</v>
      </c>
      <c r="G779" s="466">
        <v>90</v>
      </c>
      <c r="H779" s="465"/>
      <c r="I779" s="327">
        <v>2244.15</v>
      </c>
      <c r="J779" s="328" t="str">
        <f t="shared" si="44"/>
        <v/>
      </c>
    </row>
    <row r="780" spans="1:10">
      <c r="A780" s="444"/>
      <c r="B780" s="462" t="s">
        <v>1526</v>
      </c>
      <c r="C780" s="463" t="s">
        <v>1543</v>
      </c>
      <c r="D780" s="464">
        <v>50.884</v>
      </c>
      <c r="E780" s="465" t="s">
        <v>3086</v>
      </c>
      <c r="F780" s="462" t="s">
        <v>1544</v>
      </c>
      <c r="G780" s="466">
        <v>100</v>
      </c>
      <c r="H780" s="465"/>
      <c r="I780" s="327">
        <v>2415.35</v>
      </c>
      <c r="J780" s="328" t="str">
        <f t="shared" si="44"/>
        <v/>
      </c>
    </row>
    <row r="781" spans="1:10">
      <c r="A781" s="444"/>
      <c r="B781" s="462"/>
      <c r="C781" s="463"/>
      <c r="D781" s="464"/>
      <c r="E781" s="465"/>
      <c r="F781" s="462"/>
      <c r="G781" s="466"/>
      <c r="H781" s="465"/>
      <c r="I781" s="327"/>
      <c r="J781" s="325"/>
    </row>
    <row r="782" spans="1:10">
      <c r="A782" s="444"/>
      <c r="B782" s="462"/>
      <c r="C782" s="463"/>
      <c r="D782" s="464"/>
      <c r="E782" s="465"/>
      <c r="F782" s="462"/>
      <c r="G782" s="466"/>
      <c r="H782" s="465"/>
      <c r="I782" s="327"/>
      <c r="J782" s="325"/>
    </row>
    <row r="783" spans="1:10" s="317" customFormat="1">
      <c r="A783" s="309" t="s">
        <v>1545</v>
      </c>
      <c r="B783" s="472"/>
      <c r="C783" s="473"/>
      <c r="D783" s="474"/>
      <c r="E783" s="475"/>
      <c r="F783" s="472"/>
      <c r="G783" s="476"/>
      <c r="H783" s="475"/>
      <c r="I783" s="327"/>
      <c r="J783" s="325"/>
    </row>
    <row r="784" spans="1:10" ht="19.2">
      <c r="A784" s="318"/>
      <c r="B784" s="319" t="s">
        <v>4076</v>
      </c>
      <c r="C784" s="320" t="s">
        <v>4084</v>
      </c>
      <c r="D784" s="321" t="s">
        <v>4085</v>
      </c>
      <c r="E784" s="322" t="s">
        <v>4086</v>
      </c>
      <c r="F784" s="319" t="s">
        <v>4078</v>
      </c>
      <c r="G784" s="323" t="s">
        <v>4087</v>
      </c>
      <c r="H784" s="322"/>
      <c r="I784" s="327"/>
      <c r="J784" s="325"/>
    </row>
    <row r="785" spans="1:10">
      <c r="A785" s="444"/>
      <c r="B785" s="462" t="s">
        <v>1545</v>
      </c>
      <c r="C785" s="463" t="s">
        <v>1546</v>
      </c>
      <c r="D785" s="464">
        <v>44.6</v>
      </c>
      <c r="E785" s="465" t="s">
        <v>3086</v>
      </c>
      <c r="F785" s="462" t="s">
        <v>1547</v>
      </c>
      <c r="G785" s="466">
        <v>20</v>
      </c>
      <c r="H785" s="465"/>
      <c r="I785" s="327">
        <v>1047.75</v>
      </c>
      <c r="J785" s="328" t="str">
        <f t="shared" ref="J785:J793" si="45">IF($J$2&gt;0,I785*(100%-$J$2),CLEAN(""))</f>
        <v/>
      </c>
    </row>
    <row r="786" spans="1:10">
      <c r="A786" s="444"/>
      <c r="B786" s="462" t="s">
        <v>1545</v>
      </c>
      <c r="C786" s="463" t="s">
        <v>1548</v>
      </c>
      <c r="D786" s="464">
        <v>45.6</v>
      </c>
      <c r="E786" s="465" t="s">
        <v>3086</v>
      </c>
      <c r="F786" s="462" t="s">
        <v>1549</v>
      </c>
      <c r="G786" s="466">
        <v>30</v>
      </c>
      <c r="H786" s="465"/>
      <c r="I786" s="327">
        <v>1218.6000000000001</v>
      </c>
      <c r="J786" s="328" t="str">
        <f t="shared" si="45"/>
        <v/>
      </c>
    </row>
    <row r="787" spans="1:10">
      <c r="A787" s="444"/>
      <c r="B787" s="462" t="s">
        <v>1545</v>
      </c>
      <c r="C787" s="463" t="s">
        <v>1550</v>
      </c>
      <c r="D787" s="464">
        <v>36.142000000000003</v>
      </c>
      <c r="E787" s="465" t="s">
        <v>3086</v>
      </c>
      <c r="F787" s="462" t="s">
        <v>1551</v>
      </c>
      <c r="G787" s="466">
        <v>40</v>
      </c>
      <c r="H787" s="465"/>
      <c r="I787" s="327">
        <v>1389.4</v>
      </c>
      <c r="J787" s="328" t="str">
        <f t="shared" si="45"/>
        <v/>
      </c>
    </row>
    <row r="788" spans="1:10">
      <c r="A788" s="444"/>
      <c r="B788" s="462" t="s">
        <v>1545</v>
      </c>
      <c r="C788" s="463" t="s">
        <v>1552</v>
      </c>
      <c r="D788" s="464">
        <v>39.353000000000002</v>
      </c>
      <c r="E788" s="465" t="s">
        <v>3086</v>
      </c>
      <c r="F788" s="462" t="s">
        <v>1553</v>
      </c>
      <c r="G788" s="466">
        <v>50</v>
      </c>
      <c r="H788" s="465"/>
      <c r="I788" s="327">
        <v>1560.25</v>
      </c>
      <c r="J788" s="328" t="str">
        <f t="shared" si="45"/>
        <v/>
      </c>
    </row>
    <row r="789" spans="1:10">
      <c r="A789" s="444"/>
      <c r="B789" s="462" t="s">
        <v>1545</v>
      </c>
      <c r="C789" s="467" t="s">
        <v>1554</v>
      </c>
      <c r="D789" s="468">
        <v>41.433</v>
      </c>
      <c r="E789" s="469" t="s">
        <v>3086</v>
      </c>
      <c r="F789" s="470" t="s">
        <v>1555</v>
      </c>
      <c r="G789" s="471">
        <v>60</v>
      </c>
      <c r="H789" s="469"/>
      <c r="I789" s="327">
        <v>1731.0500000000002</v>
      </c>
      <c r="J789" s="328" t="str">
        <f t="shared" si="45"/>
        <v/>
      </c>
    </row>
    <row r="790" spans="1:10">
      <c r="A790" s="444"/>
      <c r="B790" s="462" t="s">
        <v>1545</v>
      </c>
      <c r="C790" s="463" t="s">
        <v>1556</v>
      </c>
      <c r="D790" s="464">
        <v>43.512999999999998</v>
      </c>
      <c r="E790" s="465" t="s">
        <v>3086</v>
      </c>
      <c r="F790" s="462" t="s">
        <v>1557</v>
      </c>
      <c r="G790" s="466">
        <v>70</v>
      </c>
      <c r="H790" s="465"/>
      <c r="I790" s="327">
        <v>1902.9</v>
      </c>
      <c r="J790" s="328" t="str">
        <f t="shared" si="45"/>
        <v/>
      </c>
    </row>
    <row r="791" spans="1:10">
      <c r="A791" s="444"/>
      <c r="B791" s="462" t="s">
        <v>1545</v>
      </c>
      <c r="C791" s="463" t="s">
        <v>1558</v>
      </c>
      <c r="D791" s="464">
        <v>46.723999999999997</v>
      </c>
      <c r="E791" s="465" t="s">
        <v>3086</v>
      </c>
      <c r="F791" s="462" t="s">
        <v>1559</v>
      </c>
      <c r="G791" s="466">
        <v>80</v>
      </c>
      <c r="H791" s="465"/>
      <c r="I791" s="327">
        <v>2073.7000000000003</v>
      </c>
      <c r="J791" s="328" t="str">
        <f t="shared" si="45"/>
        <v/>
      </c>
    </row>
    <row r="792" spans="1:10">
      <c r="A792" s="444"/>
      <c r="B792" s="462" t="s">
        <v>1545</v>
      </c>
      <c r="C792" s="463" t="s">
        <v>1560</v>
      </c>
      <c r="D792" s="464">
        <v>48.804000000000002</v>
      </c>
      <c r="E792" s="465" t="s">
        <v>3086</v>
      </c>
      <c r="F792" s="462" t="s">
        <v>1561</v>
      </c>
      <c r="G792" s="466">
        <v>90</v>
      </c>
      <c r="H792" s="465"/>
      <c r="I792" s="327">
        <v>2244.5500000000002</v>
      </c>
      <c r="J792" s="328" t="str">
        <f t="shared" si="45"/>
        <v/>
      </c>
    </row>
    <row r="793" spans="1:10">
      <c r="A793" s="444"/>
      <c r="B793" s="462" t="s">
        <v>1545</v>
      </c>
      <c r="C793" s="463" t="s">
        <v>1562</v>
      </c>
      <c r="D793" s="464">
        <v>50.884</v>
      </c>
      <c r="E793" s="465" t="s">
        <v>3086</v>
      </c>
      <c r="F793" s="462" t="s">
        <v>1563</v>
      </c>
      <c r="G793" s="466">
        <v>100</v>
      </c>
      <c r="H793" s="465"/>
      <c r="I793" s="327">
        <v>2415.35</v>
      </c>
      <c r="J793" s="328" t="str">
        <f t="shared" si="45"/>
        <v/>
      </c>
    </row>
    <row r="794" spans="1:10">
      <c r="A794" s="444"/>
      <c r="B794" s="477"/>
      <c r="C794" s="478"/>
      <c r="D794" s="479"/>
      <c r="E794" s="480"/>
      <c r="F794" s="477"/>
      <c r="G794" s="481"/>
      <c r="H794" s="480"/>
      <c r="I794" s="327"/>
      <c r="J794" s="325"/>
    </row>
    <row r="795" spans="1:10">
      <c r="A795" s="444"/>
      <c r="B795" s="477"/>
      <c r="C795" s="478"/>
      <c r="D795" s="479"/>
      <c r="E795" s="480"/>
      <c r="F795" s="477"/>
      <c r="G795" s="481"/>
      <c r="H795" s="480"/>
      <c r="I795" s="327"/>
      <c r="J795" s="325"/>
    </row>
    <row r="796" spans="1:10" s="317" customFormat="1">
      <c r="A796" s="309" t="s">
        <v>1564</v>
      </c>
      <c r="B796" s="353"/>
      <c r="C796" s="350"/>
      <c r="D796" s="482"/>
      <c r="E796" s="313"/>
      <c r="F796" s="353"/>
      <c r="G796" s="354"/>
      <c r="H796" s="352"/>
      <c r="I796" s="327"/>
      <c r="J796" s="325"/>
    </row>
    <row r="797" spans="1:10" ht="19.2">
      <c r="A797" s="318"/>
      <c r="B797" s="319" t="s">
        <v>4076</v>
      </c>
      <c r="C797" s="320" t="s">
        <v>4084</v>
      </c>
      <c r="D797" s="321" t="s">
        <v>4085</v>
      </c>
      <c r="E797" s="322" t="s">
        <v>4086</v>
      </c>
      <c r="F797" s="319" t="s">
        <v>4078</v>
      </c>
      <c r="G797" s="323" t="s">
        <v>4087</v>
      </c>
      <c r="H797" s="322"/>
      <c r="I797" s="327"/>
      <c r="J797" s="325"/>
    </row>
    <row r="798" spans="1:10">
      <c r="A798" s="444"/>
      <c r="B798" s="462" t="s">
        <v>4171</v>
      </c>
      <c r="C798" s="483" t="s">
        <v>1565</v>
      </c>
      <c r="D798" s="483">
        <v>6.9530000000000003</v>
      </c>
      <c r="E798" s="462" t="s">
        <v>3086</v>
      </c>
      <c r="F798" s="462" t="s">
        <v>1566</v>
      </c>
      <c r="G798" s="465" t="s">
        <v>1567</v>
      </c>
      <c r="H798" s="465"/>
      <c r="I798" s="327">
        <v>431.40000000000003</v>
      </c>
      <c r="J798" s="328" t="str">
        <f>IF($J$2&gt;0,I798*(100%-$J$2),CLEAN(""))</f>
        <v/>
      </c>
    </row>
    <row r="799" spans="1:10">
      <c r="A799" s="444"/>
      <c r="B799" s="462" t="s">
        <v>4171</v>
      </c>
      <c r="C799" s="483" t="s">
        <v>1568</v>
      </c>
      <c r="D799" s="483">
        <v>1.466</v>
      </c>
      <c r="E799" s="462" t="s">
        <v>3086</v>
      </c>
      <c r="F799" s="462" t="s">
        <v>1569</v>
      </c>
      <c r="G799" s="465" t="s">
        <v>1570</v>
      </c>
      <c r="H799" s="465"/>
      <c r="I799" s="327">
        <v>445.6</v>
      </c>
      <c r="J799" s="328" t="str">
        <f>IF($J$2&gt;0,I799*(100%-$J$2),CLEAN(""))</f>
        <v/>
      </c>
    </row>
    <row r="800" spans="1:10">
      <c r="A800" s="444"/>
      <c r="B800" s="462" t="s">
        <v>4171</v>
      </c>
      <c r="C800" s="483" t="s">
        <v>1571</v>
      </c>
      <c r="D800" s="483">
        <v>1.6910000000000001</v>
      </c>
      <c r="E800" s="462" t="s">
        <v>3086</v>
      </c>
      <c r="F800" s="462" t="s">
        <v>1572</v>
      </c>
      <c r="G800" s="484" t="s">
        <v>1573</v>
      </c>
      <c r="H800" s="465"/>
      <c r="I800" s="327">
        <v>460.8</v>
      </c>
      <c r="J800" s="328" t="str">
        <f>IF($J$2&gt;0,I800*(100%-$J$2),CLEAN(""))</f>
        <v/>
      </c>
    </row>
    <row r="801" spans="1:10">
      <c r="A801" s="444"/>
      <c r="B801" s="462"/>
      <c r="C801" s="483"/>
      <c r="D801" s="483"/>
      <c r="E801" s="462"/>
      <c r="F801" s="462"/>
      <c r="G801" s="484"/>
      <c r="H801" s="465"/>
      <c r="I801" s="327"/>
      <c r="J801" s="325"/>
    </row>
    <row r="802" spans="1:10">
      <c r="A802" s="444"/>
      <c r="B802" s="462"/>
      <c r="C802" s="483"/>
      <c r="D802" s="483"/>
      <c r="E802" s="462"/>
      <c r="F802" s="462"/>
      <c r="G802" s="484"/>
      <c r="H802" s="465"/>
      <c r="I802" s="327"/>
      <c r="J802" s="325"/>
    </row>
    <row r="803" spans="1:10" s="317" customFormat="1">
      <c r="A803" s="309" t="s">
        <v>1574</v>
      </c>
      <c r="B803" s="353"/>
      <c r="C803" s="350"/>
      <c r="D803" s="482"/>
      <c r="E803" s="313"/>
      <c r="F803" s="353"/>
      <c r="G803" s="354"/>
      <c r="H803" s="352"/>
      <c r="I803" s="327"/>
      <c r="J803" s="325"/>
    </row>
    <row r="804" spans="1:10" ht="19.2">
      <c r="A804" s="318"/>
      <c r="B804" s="319" t="s">
        <v>4076</v>
      </c>
      <c r="C804" s="320" t="s">
        <v>4084</v>
      </c>
      <c r="D804" s="321" t="s">
        <v>4085</v>
      </c>
      <c r="E804" s="322" t="s">
        <v>4086</v>
      </c>
      <c r="F804" s="319" t="s">
        <v>4078</v>
      </c>
      <c r="G804" s="323" t="s">
        <v>4087</v>
      </c>
      <c r="H804" s="322"/>
      <c r="I804" s="327"/>
      <c r="J804" s="325"/>
    </row>
    <row r="805" spans="1:10">
      <c r="A805" s="444"/>
      <c r="B805" s="462" t="s">
        <v>1575</v>
      </c>
      <c r="C805" s="483" t="s">
        <v>1576</v>
      </c>
      <c r="D805" s="483"/>
      <c r="E805" s="462"/>
      <c r="F805" s="462" t="s">
        <v>1577</v>
      </c>
      <c r="G805" s="484">
        <v>20</v>
      </c>
      <c r="H805" s="465"/>
      <c r="I805" s="327">
        <v>1861.8000000000002</v>
      </c>
      <c r="J805" s="328" t="str">
        <f t="shared" ref="J805:J823" si="46">IF($J$2&gt;0,I805*(100%-$J$2),CLEAN(""))</f>
        <v/>
      </c>
    </row>
    <row r="806" spans="1:10">
      <c r="A806" s="444"/>
      <c r="B806" s="462" t="s">
        <v>1575</v>
      </c>
      <c r="C806" s="483" t="s">
        <v>1578</v>
      </c>
      <c r="D806" s="483"/>
      <c r="E806" s="462"/>
      <c r="F806" s="462" t="s">
        <v>1579</v>
      </c>
      <c r="G806" s="484">
        <v>30</v>
      </c>
      <c r="H806" s="465"/>
      <c r="I806" s="327">
        <v>2098.9500000000003</v>
      </c>
      <c r="J806" s="328" t="str">
        <f t="shared" si="46"/>
        <v/>
      </c>
    </row>
    <row r="807" spans="1:10">
      <c r="A807" s="444"/>
      <c r="B807" s="462" t="s">
        <v>1575</v>
      </c>
      <c r="C807" s="483" t="s">
        <v>1580</v>
      </c>
      <c r="D807" s="483"/>
      <c r="E807" s="462"/>
      <c r="F807" s="462" t="s">
        <v>1581</v>
      </c>
      <c r="G807" s="484">
        <v>40</v>
      </c>
      <c r="H807" s="465"/>
      <c r="I807" s="327">
        <v>2285</v>
      </c>
      <c r="J807" s="328" t="str">
        <f t="shared" si="46"/>
        <v/>
      </c>
    </row>
    <row r="808" spans="1:10">
      <c r="A808" s="444"/>
      <c r="B808" s="462" t="s">
        <v>1575</v>
      </c>
      <c r="C808" s="483" t="s">
        <v>1582</v>
      </c>
      <c r="D808" s="483"/>
      <c r="E808" s="462"/>
      <c r="F808" s="462" t="s">
        <v>1583</v>
      </c>
      <c r="G808" s="484">
        <v>50</v>
      </c>
      <c r="H808" s="465"/>
      <c r="I808" s="327">
        <v>2471</v>
      </c>
      <c r="J808" s="328" t="str">
        <f t="shared" si="46"/>
        <v/>
      </c>
    </row>
    <row r="809" spans="1:10">
      <c r="A809" s="444"/>
      <c r="B809" s="462" t="s">
        <v>1575</v>
      </c>
      <c r="C809" s="483" t="s">
        <v>1584</v>
      </c>
      <c r="D809" s="483"/>
      <c r="E809" s="462"/>
      <c r="F809" s="462" t="s">
        <v>1585</v>
      </c>
      <c r="G809" s="484">
        <v>60</v>
      </c>
      <c r="H809" s="465"/>
      <c r="I809" s="327">
        <v>2662.1000000000004</v>
      </c>
      <c r="J809" s="328" t="str">
        <f t="shared" si="46"/>
        <v/>
      </c>
    </row>
    <row r="810" spans="1:10">
      <c r="A810" s="444"/>
      <c r="B810" s="462" t="s">
        <v>1575</v>
      </c>
      <c r="C810" s="483" t="s">
        <v>1586</v>
      </c>
      <c r="D810" s="483"/>
      <c r="E810" s="462"/>
      <c r="F810" s="462" t="s">
        <v>1587</v>
      </c>
      <c r="G810" s="484">
        <v>70</v>
      </c>
      <c r="H810" s="465"/>
      <c r="I810" s="327">
        <v>2848.1000000000004</v>
      </c>
      <c r="J810" s="328" t="str">
        <f t="shared" si="46"/>
        <v/>
      </c>
    </row>
    <row r="811" spans="1:10">
      <c r="A811" s="444"/>
      <c r="B811" s="462" t="s">
        <v>1575</v>
      </c>
      <c r="C811" s="483" t="s">
        <v>1588</v>
      </c>
      <c r="D811" s="483"/>
      <c r="E811" s="462"/>
      <c r="F811" s="462" t="s">
        <v>1589</v>
      </c>
      <c r="G811" s="484">
        <v>80</v>
      </c>
      <c r="H811" s="465"/>
      <c r="I811" s="327">
        <v>3096.9</v>
      </c>
      <c r="J811" s="328" t="str">
        <f t="shared" si="46"/>
        <v/>
      </c>
    </row>
    <row r="812" spans="1:10">
      <c r="A812" s="444"/>
      <c r="B812" s="462" t="s">
        <v>1575</v>
      </c>
      <c r="C812" s="483" t="s">
        <v>1590</v>
      </c>
      <c r="D812" s="483"/>
      <c r="E812" s="462"/>
      <c r="F812" s="462" t="s">
        <v>1591</v>
      </c>
      <c r="G812" s="484">
        <v>90</v>
      </c>
      <c r="H812" s="465"/>
      <c r="I812" s="327">
        <v>3282.9500000000003</v>
      </c>
      <c r="J812" s="328" t="str">
        <f t="shared" si="46"/>
        <v/>
      </c>
    </row>
    <row r="813" spans="1:10">
      <c r="A813" s="444"/>
      <c r="B813" s="462" t="s">
        <v>1575</v>
      </c>
      <c r="C813" s="483" t="s">
        <v>1592</v>
      </c>
      <c r="D813" s="483"/>
      <c r="E813" s="462"/>
      <c r="F813" s="462" t="s">
        <v>1593</v>
      </c>
      <c r="G813" s="484">
        <v>100</v>
      </c>
      <c r="H813" s="465"/>
      <c r="I813" s="327">
        <v>3468.9500000000003</v>
      </c>
      <c r="J813" s="328" t="str">
        <f t="shared" si="46"/>
        <v/>
      </c>
    </row>
    <row r="814" spans="1:10">
      <c r="A814" s="444"/>
      <c r="B814" s="462" t="s">
        <v>1575</v>
      </c>
      <c r="C814" s="483" t="s">
        <v>1594</v>
      </c>
      <c r="D814" s="483"/>
      <c r="E814" s="462"/>
      <c r="F814" s="462" t="s">
        <v>1595</v>
      </c>
      <c r="G814" s="484">
        <v>110</v>
      </c>
      <c r="H814" s="465"/>
      <c r="I814" s="327">
        <v>3660.05</v>
      </c>
      <c r="J814" s="328" t="str">
        <f t="shared" si="46"/>
        <v/>
      </c>
    </row>
    <row r="815" spans="1:10">
      <c r="A815" s="444"/>
      <c r="B815" s="462" t="s">
        <v>1575</v>
      </c>
      <c r="C815" s="483" t="s">
        <v>1596</v>
      </c>
      <c r="D815" s="483"/>
      <c r="E815" s="462"/>
      <c r="F815" s="462" t="s">
        <v>1597</v>
      </c>
      <c r="G815" s="484">
        <v>120</v>
      </c>
      <c r="H815" s="465"/>
      <c r="I815" s="327">
        <v>3846.05</v>
      </c>
      <c r="J815" s="328" t="str">
        <f t="shared" si="46"/>
        <v/>
      </c>
    </row>
    <row r="816" spans="1:10">
      <c r="A816" s="444"/>
      <c r="B816" s="462" t="s">
        <v>1575</v>
      </c>
      <c r="C816" s="483" t="s">
        <v>1598</v>
      </c>
      <c r="D816" s="483"/>
      <c r="E816" s="462"/>
      <c r="F816" s="462" t="s">
        <v>1599</v>
      </c>
      <c r="G816" s="484">
        <v>130</v>
      </c>
      <c r="H816" s="465"/>
      <c r="I816" s="327">
        <v>4083.9</v>
      </c>
      <c r="J816" s="328" t="str">
        <f t="shared" si="46"/>
        <v/>
      </c>
    </row>
    <row r="817" spans="1:10">
      <c r="A817" s="444"/>
      <c r="B817" s="462" t="s">
        <v>1575</v>
      </c>
      <c r="C817" s="483" t="s">
        <v>1600</v>
      </c>
      <c r="D817" s="483"/>
      <c r="E817" s="462"/>
      <c r="F817" s="462" t="s">
        <v>1601</v>
      </c>
      <c r="G817" s="484">
        <v>140</v>
      </c>
      <c r="H817" s="465"/>
      <c r="I817" s="327">
        <v>4269.95</v>
      </c>
      <c r="J817" s="328" t="str">
        <f t="shared" si="46"/>
        <v/>
      </c>
    </row>
    <row r="818" spans="1:10">
      <c r="A818" s="444"/>
      <c r="B818" s="462" t="s">
        <v>1575</v>
      </c>
      <c r="C818" s="483" t="s">
        <v>1602</v>
      </c>
      <c r="D818" s="483"/>
      <c r="E818" s="462"/>
      <c r="F818" s="462" t="s">
        <v>1603</v>
      </c>
      <c r="G818" s="484">
        <v>150</v>
      </c>
      <c r="H818" s="465"/>
      <c r="I818" s="327">
        <v>4455.95</v>
      </c>
      <c r="J818" s="328" t="str">
        <f t="shared" si="46"/>
        <v/>
      </c>
    </row>
    <row r="819" spans="1:10">
      <c r="A819" s="444"/>
      <c r="B819" s="462" t="s">
        <v>1575</v>
      </c>
      <c r="C819" s="483" t="s">
        <v>1604</v>
      </c>
      <c r="D819" s="483"/>
      <c r="E819" s="462"/>
      <c r="F819" s="462" t="s">
        <v>1605</v>
      </c>
      <c r="G819" s="484">
        <v>160</v>
      </c>
      <c r="H819" s="465"/>
      <c r="I819" s="327">
        <v>4647.1000000000004</v>
      </c>
      <c r="J819" s="328" t="str">
        <f t="shared" si="46"/>
        <v/>
      </c>
    </row>
    <row r="820" spans="1:10">
      <c r="A820" s="444"/>
      <c r="B820" s="462" t="s">
        <v>1575</v>
      </c>
      <c r="C820" s="483" t="s">
        <v>1606</v>
      </c>
      <c r="D820" s="483"/>
      <c r="E820" s="462"/>
      <c r="F820" s="462" t="s">
        <v>1607</v>
      </c>
      <c r="G820" s="484">
        <v>170</v>
      </c>
      <c r="H820" s="465"/>
      <c r="I820" s="327">
        <v>4833.05</v>
      </c>
      <c r="J820" s="328" t="str">
        <f t="shared" si="46"/>
        <v/>
      </c>
    </row>
    <row r="821" spans="1:10">
      <c r="A821" s="444"/>
      <c r="B821" s="462" t="s">
        <v>1575</v>
      </c>
      <c r="C821" s="483" t="s">
        <v>1608</v>
      </c>
      <c r="D821" s="483"/>
      <c r="E821" s="462"/>
      <c r="F821" s="462" t="s">
        <v>1609</v>
      </c>
      <c r="G821" s="484">
        <v>180</v>
      </c>
      <c r="H821" s="465"/>
      <c r="I821" s="327">
        <v>5079.9500000000007</v>
      </c>
      <c r="J821" s="328" t="str">
        <f t="shared" si="46"/>
        <v/>
      </c>
    </row>
    <row r="822" spans="1:10">
      <c r="A822" s="444"/>
      <c r="B822" s="462" t="s">
        <v>1575</v>
      </c>
      <c r="C822" s="483" t="s">
        <v>1610</v>
      </c>
      <c r="D822" s="483"/>
      <c r="E822" s="462"/>
      <c r="F822" s="462" t="s">
        <v>1611</v>
      </c>
      <c r="G822" s="484">
        <v>190</v>
      </c>
      <c r="H822" s="465"/>
      <c r="I822" s="327">
        <v>5266</v>
      </c>
      <c r="J822" s="328" t="str">
        <f t="shared" si="46"/>
        <v/>
      </c>
    </row>
    <row r="823" spans="1:10">
      <c r="A823" s="444"/>
      <c r="B823" s="462" t="s">
        <v>1575</v>
      </c>
      <c r="C823" s="483" t="s">
        <v>1612</v>
      </c>
      <c r="D823" s="483"/>
      <c r="E823" s="462"/>
      <c r="F823" s="462" t="s">
        <v>1613</v>
      </c>
      <c r="G823" s="484">
        <v>200</v>
      </c>
      <c r="H823" s="465"/>
      <c r="I823" s="327">
        <v>5452</v>
      </c>
      <c r="J823" s="328" t="str">
        <f t="shared" si="46"/>
        <v/>
      </c>
    </row>
    <row r="824" spans="1:10">
      <c r="A824" s="444"/>
      <c r="B824" s="462"/>
      <c r="C824" s="483"/>
      <c r="D824" s="483"/>
      <c r="E824" s="462"/>
      <c r="F824" s="462"/>
      <c r="G824" s="484"/>
      <c r="H824" s="465"/>
      <c r="I824" s="327"/>
      <c r="J824" s="325"/>
    </row>
    <row r="825" spans="1:10">
      <c r="A825" s="444"/>
      <c r="B825" s="462"/>
      <c r="C825" s="483"/>
      <c r="D825" s="483"/>
      <c r="E825" s="462"/>
      <c r="F825" s="462"/>
      <c r="G825" s="484"/>
      <c r="H825" s="465"/>
      <c r="I825" s="327"/>
      <c r="J825" s="325"/>
    </row>
    <row r="826" spans="1:10" s="317" customFormat="1">
      <c r="A826" s="309" t="s">
        <v>1614</v>
      </c>
      <c r="B826" s="353"/>
      <c r="C826" s="350"/>
      <c r="D826" s="482"/>
      <c r="E826" s="313"/>
      <c r="F826" s="353"/>
      <c r="G826" s="354"/>
      <c r="H826" s="352"/>
      <c r="I826" s="327"/>
      <c r="J826" s="325"/>
    </row>
    <row r="827" spans="1:10" ht="19.2">
      <c r="A827" s="318"/>
      <c r="B827" s="319" t="s">
        <v>4076</v>
      </c>
      <c r="C827" s="320" t="s">
        <v>4084</v>
      </c>
      <c r="D827" s="321" t="s">
        <v>4085</v>
      </c>
      <c r="E827" s="322" t="s">
        <v>4086</v>
      </c>
      <c r="F827" s="319" t="s">
        <v>4078</v>
      </c>
      <c r="G827" s="323" t="s">
        <v>4087</v>
      </c>
      <c r="H827" s="322"/>
      <c r="I827" s="327"/>
      <c r="J827" s="325"/>
    </row>
    <row r="828" spans="1:10">
      <c r="A828" s="444"/>
      <c r="B828" s="462" t="s">
        <v>1615</v>
      </c>
      <c r="C828" s="483" t="s">
        <v>1616</v>
      </c>
      <c r="D828" s="483"/>
      <c r="E828" s="462"/>
      <c r="F828" s="462" t="s">
        <v>1577</v>
      </c>
      <c r="G828" s="484">
        <v>20</v>
      </c>
      <c r="H828" s="465"/>
      <c r="I828" s="327">
        <v>1861.8000000000002</v>
      </c>
      <c r="J828" s="328" t="str">
        <f t="shared" ref="J828:J846" si="47">IF($J$2&gt;0,I828*(100%-$J$2),CLEAN(""))</f>
        <v/>
      </c>
    </row>
    <row r="829" spans="1:10">
      <c r="A829" s="444"/>
      <c r="B829" s="462" t="s">
        <v>1615</v>
      </c>
      <c r="C829" s="483" t="s">
        <v>1617</v>
      </c>
      <c r="D829" s="483"/>
      <c r="E829" s="462"/>
      <c r="F829" s="462" t="s">
        <v>1579</v>
      </c>
      <c r="G829" s="484">
        <v>30</v>
      </c>
      <c r="H829" s="465"/>
      <c r="I829" s="327">
        <v>2098.9500000000003</v>
      </c>
      <c r="J829" s="328" t="str">
        <f t="shared" si="47"/>
        <v/>
      </c>
    </row>
    <row r="830" spans="1:10">
      <c r="A830" s="444"/>
      <c r="B830" s="462" t="s">
        <v>1615</v>
      </c>
      <c r="C830" s="483" t="s">
        <v>1618</v>
      </c>
      <c r="D830" s="483"/>
      <c r="E830" s="462"/>
      <c r="F830" s="462" t="s">
        <v>1581</v>
      </c>
      <c r="G830" s="484">
        <v>40</v>
      </c>
      <c r="H830" s="465"/>
      <c r="I830" s="327">
        <v>2285</v>
      </c>
      <c r="J830" s="328" t="str">
        <f t="shared" si="47"/>
        <v/>
      </c>
    </row>
    <row r="831" spans="1:10">
      <c r="A831" s="444"/>
      <c r="B831" s="462" t="s">
        <v>1615</v>
      </c>
      <c r="C831" s="483" t="s">
        <v>1619</v>
      </c>
      <c r="D831" s="483"/>
      <c r="E831" s="462"/>
      <c r="F831" s="462" t="s">
        <v>1583</v>
      </c>
      <c r="G831" s="484">
        <v>50</v>
      </c>
      <c r="H831" s="465"/>
      <c r="I831" s="327">
        <v>2471</v>
      </c>
      <c r="J831" s="328" t="str">
        <f t="shared" si="47"/>
        <v/>
      </c>
    </row>
    <row r="832" spans="1:10">
      <c r="A832" s="444"/>
      <c r="B832" s="462" t="s">
        <v>1615</v>
      </c>
      <c r="C832" s="483" t="s">
        <v>1620</v>
      </c>
      <c r="D832" s="483"/>
      <c r="E832" s="462"/>
      <c r="F832" s="462" t="s">
        <v>1585</v>
      </c>
      <c r="G832" s="484">
        <v>60</v>
      </c>
      <c r="H832" s="465"/>
      <c r="I832" s="327">
        <v>2662.1000000000004</v>
      </c>
      <c r="J832" s="328" t="str">
        <f t="shared" si="47"/>
        <v/>
      </c>
    </row>
    <row r="833" spans="1:10">
      <c r="A833" s="444"/>
      <c r="B833" s="462" t="s">
        <v>1615</v>
      </c>
      <c r="C833" s="483" t="s">
        <v>1621</v>
      </c>
      <c r="D833" s="483"/>
      <c r="E833" s="462"/>
      <c r="F833" s="462" t="s">
        <v>1587</v>
      </c>
      <c r="G833" s="484">
        <v>70</v>
      </c>
      <c r="H833" s="465"/>
      <c r="I833" s="327">
        <v>2848.1000000000004</v>
      </c>
      <c r="J833" s="328" t="str">
        <f t="shared" si="47"/>
        <v/>
      </c>
    </row>
    <row r="834" spans="1:10">
      <c r="A834" s="444"/>
      <c r="B834" s="462" t="s">
        <v>1615</v>
      </c>
      <c r="C834" s="483" t="s">
        <v>1622</v>
      </c>
      <c r="D834" s="483"/>
      <c r="E834" s="462"/>
      <c r="F834" s="462" t="s">
        <v>1589</v>
      </c>
      <c r="G834" s="484">
        <v>80</v>
      </c>
      <c r="H834" s="465"/>
      <c r="I834" s="327">
        <v>3096.9</v>
      </c>
      <c r="J834" s="328" t="str">
        <f t="shared" si="47"/>
        <v/>
      </c>
    </row>
    <row r="835" spans="1:10">
      <c r="A835" s="444"/>
      <c r="B835" s="462" t="s">
        <v>1615</v>
      </c>
      <c r="C835" s="483" t="s">
        <v>1623</v>
      </c>
      <c r="D835" s="483"/>
      <c r="E835" s="462"/>
      <c r="F835" s="462" t="s">
        <v>1591</v>
      </c>
      <c r="G835" s="484">
        <v>90</v>
      </c>
      <c r="H835" s="465"/>
      <c r="I835" s="327">
        <v>3282.9500000000003</v>
      </c>
      <c r="J835" s="328" t="str">
        <f t="shared" si="47"/>
        <v/>
      </c>
    </row>
    <row r="836" spans="1:10">
      <c r="A836" s="444"/>
      <c r="B836" s="462" t="s">
        <v>1615</v>
      </c>
      <c r="C836" s="483" t="s">
        <v>1624</v>
      </c>
      <c r="D836" s="483"/>
      <c r="E836" s="462"/>
      <c r="F836" s="462" t="s">
        <v>1593</v>
      </c>
      <c r="G836" s="484">
        <v>100</v>
      </c>
      <c r="H836" s="465"/>
      <c r="I836" s="327">
        <v>3468.9500000000003</v>
      </c>
      <c r="J836" s="328" t="str">
        <f t="shared" si="47"/>
        <v/>
      </c>
    </row>
    <row r="837" spans="1:10">
      <c r="A837" s="444"/>
      <c r="B837" s="462" t="s">
        <v>1615</v>
      </c>
      <c r="C837" s="483" t="s">
        <v>1625</v>
      </c>
      <c r="D837" s="483"/>
      <c r="E837" s="462"/>
      <c r="F837" s="462" t="s">
        <v>1595</v>
      </c>
      <c r="G837" s="484">
        <v>110</v>
      </c>
      <c r="H837" s="465"/>
      <c r="I837" s="327">
        <v>3660.05</v>
      </c>
      <c r="J837" s="328" t="str">
        <f t="shared" si="47"/>
        <v/>
      </c>
    </row>
    <row r="838" spans="1:10">
      <c r="A838" s="444"/>
      <c r="B838" s="462" t="s">
        <v>1615</v>
      </c>
      <c r="C838" s="483" t="s">
        <v>1626</v>
      </c>
      <c r="D838" s="483"/>
      <c r="E838" s="462"/>
      <c r="F838" s="462" t="s">
        <v>1597</v>
      </c>
      <c r="G838" s="484">
        <v>120</v>
      </c>
      <c r="H838" s="465"/>
      <c r="I838" s="327">
        <v>3846.05</v>
      </c>
      <c r="J838" s="328" t="str">
        <f t="shared" si="47"/>
        <v/>
      </c>
    </row>
    <row r="839" spans="1:10">
      <c r="A839" s="444"/>
      <c r="B839" s="462" t="s">
        <v>1615</v>
      </c>
      <c r="C839" s="483" t="s">
        <v>1627</v>
      </c>
      <c r="D839" s="483"/>
      <c r="E839" s="462"/>
      <c r="F839" s="462" t="s">
        <v>1599</v>
      </c>
      <c r="G839" s="484">
        <v>130</v>
      </c>
      <c r="H839" s="465"/>
      <c r="I839" s="327">
        <v>4083.9</v>
      </c>
      <c r="J839" s="328" t="str">
        <f t="shared" si="47"/>
        <v/>
      </c>
    </row>
    <row r="840" spans="1:10">
      <c r="A840" s="444"/>
      <c r="B840" s="462" t="s">
        <v>1615</v>
      </c>
      <c r="C840" s="483" t="s">
        <v>1628</v>
      </c>
      <c r="D840" s="483"/>
      <c r="E840" s="462"/>
      <c r="F840" s="462" t="s">
        <v>1601</v>
      </c>
      <c r="G840" s="484">
        <v>140</v>
      </c>
      <c r="H840" s="465"/>
      <c r="I840" s="327">
        <v>4269.95</v>
      </c>
      <c r="J840" s="328" t="str">
        <f t="shared" si="47"/>
        <v/>
      </c>
    </row>
    <row r="841" spans="1:10">
      <c r="A841" s="444"/>
      <c r="B841" s="462" t="s">
        <v>1615</v>
      </c>
      <c r="C841" s="483" t="s">
        <v>1629</v>
      </c>
      <c r="D841" s="483"/>
      <c r="E841" s="462"/>
      <c r="F841" s="462" t="s">
        <v>1603</v>
      </c>
      <c r="G841" s="484">
        <v>150</v>
      </c>
      <c r="H841" s="465"/>
      <c r="I841" s="327">
        <v>4455.95</v>
      </c>
      <c r="J841" s="328" t="str">
        <f t="shared" si="47"/>
        <v/>
      </c>
    </row>
    <row r="842" spans="1:10">
      <c r="A842" s="444"/>
      <c r="B842" s="462" t="s">
        <v>1615</v>
      </c>
      <c r="C842" s="483" t="s">
        <v>1630</v>
      </c>
      <c r="D842" s="483"/>
      <c r="E842" s="462"/>
      <c r="F842" s="462" t="s">
        <v>1605</v>
      </c>
      <c r="G842" s="484">
        <v>160</v>
      </c>
      <c r="H842" s="465"/>
      <c r="I842" s="327">
        <v>4647.1000000000004</v>
      </c>
      <c r="J842" s="328" t="str">
        <f t="shared" si="47"/>
        <v/>
      </c>
    </row>
    <row r="843" spans="1:10">
      <c r="A843" s="444"/>
      <c r="B843" s="462" t="s">
        <v>1615</v>
      </c>
      <c r="C843" s="483" t="s">
        <v>1631</v>
      </c>
      <c r="D843" s="483"/>
      <c r="E843" s="462"/>
      <c r="F843" s="462" t="s">
        <v>1607</v>
      </c>
      <c r="G843" s="484">
        <v>170</v>
      </c>
      <c r="H843" s="465"/>
      <c r="I843" s="327">
        <v>4833.05</v>
      </c>
      <c r="J843" s="328" t="str">
        <f t="shared" si="47"/>
        <v/>
      </c>
    </row>
    <row r="844" spans="1:10">
      <c r="A844" s="444"/>
      <c r="B844" s="462" t="s">
        <v>1615</v>
      </c>
      <c r="C844" s="483" t="s">
        <v>1632</v>
      </c>
      <c r="D844" s="483"/>
      <c r="E844" s="462"/>
      <c r="F844" s="462" t="s">
        <v>1609</v>
      </c>
      <c r="G844" s="484">
        <v>180</v>
      </c>
      <c r="H844" s="465"/>
      <c r="I844" s="327">
        <v>5079.9500000000007</v>
      </c>
      <c r="J844" s="328" t="str">
        <f t="shared" si="47"/>
        <v/>
      </c>
    </row>
    <row r="845" spans="1:10">
      <c r="A845" s="444"/>
      <c r="B845" s="462" t="s">
        <v>1615</v>
      </c>
      <c r="C845" s="483" t="s">
        <v>1633</v>
      </c>
      <c r="D845" s="483"/>
      <c r="E845" s="462"/>
      <c r="F845" s="462" t="s">
        <v>1611</v>
      </c>
      <c r="G845" s="484">
        <v>190</v>
      </c>
      <c r="H845" s="465"/>
      <c r="I845" s="327">
        <v>5266</v>
      </c>
      <c r="J845" s="328" t="str">
        <f t="shared" si="47"/>
        <v/>
      </c>
    </row>
    <row r="846" spans="1:10">
      <c r="A846" s="444"/>
      <c r="B846" s="462" t="s">
        <v>1615</v>
      </c>
      <c r="C846" s="483" t="s">
        <v>1634</v>
      </c>
      <c r="D846" s="483"/>
      <c r="E846" s="462"/>
      <c r="F846" s="462" t="s">
        <v>1613</v>
      </c>
      <c r="G846" s="484">
        <v>200</v>
      </c>
      <c r="H846" s="465"/>
      <c r="I846" s="327">
        <v>5452</v>
      </c>
      <c r="J846" s="328" t="str">
        <f t="shared" si="47"/>
        <v/>
      </c>
    </row>
    <row r="847" spans="1:10" s="486" customFormat="1" ht="10.199999999999999">
      <c r="A847" s="485"/>
      <c r="B847" s="462"/>
      <c r="C847" s="483"/>
      <c r="D847" s="483"/>
      <c r="E847" s="462"/>
      <c r="F847" s="462"/>
      <c r="G847" s="484"/>
      <c r="H847" s="465"/>
      <c r="I847" s="327"/>
      <c r="J847" s="325"/>
    </row>
    <row r="848" spans="1:10" s="486" customFormat="1" ht="10.199999999999999">
      <c r="A848" s="485"/>
      <c r="B848" s="462"/>
      <c r="C848" s="483"/>
      <c r="D848" s="483"/>
      <c r="E848" s="462"/>
      <c r="F848" s="462"/>
      <c r="G848" s="484"/>
      <c r="H848" s="465"/>
      <c r="I848" s="327"/>
      <c r="J848" s="325"/>
    </row>
    <row r="849" spans="1:10" s="317" customFormat="1">
      <c r="A849" s="309" t="s">
        <v>1635</v>
      </c>
      <c r="B849" s="353"/>
      <c r="C849" s="350"/>
      <c r="D849" s="482"/>
      <c r="E849" s="313"/>
      <c r="F849" s="353"/>
      <c r="G849" s="354"/>
      <c r="H849" s="352"/>
      <c r="I849" s="327"/>
      <c r="J849" s="325"/>
    </row>
    <row r="850" spans="1:10" ht="19.2">
      <c r="A850" s="318"/>
      <c r="B850" s="319" t="s">
        <v>4076</v>
      </c>
      <c r="C850" s="320" t="s">
        <v>4084</v>
      </c>
      <c r="D850" s="321" t="s">
        <v>4085</v>
      </c>
      <c r="E850" s="322" t="s">
        <v>4086</v>
      </c>
      <c r="F850" s="319" t="s">
        <v>4078</v>
      </c>
      <c r="G850" s="323" t="s">
        <v>4087</v>
      </c>
      <c r="H850" s="322"/>
      <c r="I850" s="327"/>
      <c r="J850" s="325"/>
    </row>
    <row r="851" spans="1:10">
      <c r="A851" s="444"/>
      <c r="B851" s="462" t="s">
        <v>1636</v>
      </c>
      <c r="C851" s="483" t="s">
        <v>1637</v>
      </c>
      <c r="D851" s="483"/>
      <c r="E851" s="462"/>
      <c r="F851" s="462" t="s">
        <v>1638</v>
      </c>
      <c r="G851" s="484">
        <v>20</v>
      </c>
      <c r="H851" s="465"/>
      <c r="I851" s="327">
        <v>1912.9</v>
      </c>
      <c r="J851" s="328" t="str">
        <f t="shared" ref="J851:J868" si="48">IF($J$2&gt;0,I851*(100%-$J$2),CLEAN(""))</f>
        <v/>
      </c>
    </row>
    <row r="852" spans="1:10">
      <c r="A852" s="444"/>
      <c r="B852" s="462" t="s">
        <v>1636</v>
      </c>
      <c r="C852" s="483" t="s">
        <v>1639</v>
      </c>
      <c r="D852" s="483"/>
      <c r="E852" s="462"/>
      <c r="F852" s="462" t="s">
        <v>1640</v>
      </c>
      <c r="G852" s="484">
        <v>30</v>
      </c>
      <c r="H852" s="465"/>
      <c r="I852" s="327">
        <v>2098.9500000000003</v>
      </c>
      <c r="J852" s="328" t="str">
        <f t="shared" si="48"/>
        <v/>
      </c>
    </row>
    <row r="853" spans="1:10">
      <c r="A853" s="444"/>
      <c r="B853" s="462" t="s">
        <v>1636</v>
      </c>
      <c r="C853" s="483" t="s">
        <v>1641</v>
      </c>
      <c r="D853" s="483"/>
      <c r="E853" s="462"/>
      <c r="F853" s="462" t="s">
        <v>1642</v>
      </c>
      <c r="G853" s="484">
        <v>40</v>
      </c>
      <c r="H853" s="465"/>
      <c r="I853" s="327">
        <v>2285</v>
      </c>
      <c r="J853" s="328" t="str">
        <f t="shared" si="48"/>
        <v/>
      </c>
    </row>
    <row r="854" spans="1:10">
      <c r="A854" s="444"/>
      <c r="B854" s="462" t="s">
        <v>1636</v>
      </c>
      <c r="C854" s="483" t="s">
        <v>1643</v>
      </c>
      <c r="D854" s="483"/>
      <c r="E854" s="462"/>
      <c r="F854" s="462" t="s">
        <v>1644</v>
      </c>
      <c r="G854" s="484">
        <v>50</v>
      </c>
      <c r="H854" s="465"/>
      <c r="I854" s="327">
        <v>2533.7000000000003</v>
      </c>
      <c r="J854" s="328" t="str">
        <f t="shared" si="48"/>
        <v/>
      </c>
    </row>
    <row r="855" spans="1:10">
      <c r="A855" s="444"/>
      <c r="B855" s="462" t="s">
        <v>1636</v>
      </c>
      <c r="C855" s="483" t="s">
        <v>1645</v>
      </c>
      <c r="D855" s="483"/>
      <c r="E855" s="462"/>
      <c r="F855" s="462" t="s">
        <v>1646</v>
      </c>
      <c r="G855" s="484">
        <v>60</v>
      </c>
      <c r="H855" s="465"/>
      <c r="I855" s="327">
        <v>2724.8500000000004</v>
      </c>
      <c r="J855" s="328" t="str">
        <f t="shared" si="48"/>
        <v/>
      </c>
    </row>
    <row r="856" spans="1:10">
      <c r="A856" s="444"/>
      <c r="B856" s="462" t="s">
        <v>1636</v>
      </c>
      <c r="C856" s="483" t="s">
        <v>1647</v>
      </c>
      <c r="D856" s="483"/>
      <c r="E856" s="462"/>
      <c r="F856" s="462" t="s">
        <v>1648</v>
      </c>
      <c r="G856" s="484">
        <v>70</v>
      </c>
      <c r="H856" s="465"/>
      <c r="I856" s="327">
        <v>2910.8500000000004</v>
      </c>
      <c r="J856" s="328" t="str">
        <f t="shared" si="48"/>
        <v/>
      </c>
    </row>
    <row r="857" spans="1:10">
      <c r="A857" s="444"/>
      <c r="B857" s="462" t="s">
        <v>1636</v>
      </c>
      <c r="C857" s="483" t="s">
        <v>1649</v>
      </c>
      <c r="D857" s="483"/>
      <c r="E857" s="462"/>
      <c r="F857" s="462" t="s">
        <v>1650</v>
      </c>
      <c r="G857" s="484">
        <v>80</v>
      </c>
      <c r="H857" s="465"/>
      <c r="I857" s="327">
        <v>3148.65</v>
      </c>
      <c r="J857" s="328" t="str">
        <f t="shared" si="48"/>
        <v/>
      </c>
    </row>
    <row r="858" spans="1:10">
      <c r="A858" s="444"/>
      <c r="B858" s="462" t="s">
        <v>1636</v>
      </c>
      <c r="C858" s="483" t="s">
        <v>1651</v>
      </c>
      <c r="D858" s="483"/>
      <c r="E858" s="462"/>
      <c r="F858" s="462" t="s">
        <v>1652</v>
      </c>
      <c r="G858" s="484">
        <v>90</v>
      </c>
      <c r="H858" s="465"/>
      <c r="I858" s="327">
        <v>3334.7000000000003</v>
      </c>
      <c r="J858" s="328" t="str">
        <f t="shared" si="48"/>
        <v/>
      </c>
    </row>
    <row r="859" spans="1:10">
      <c r="A859" s="444"/>
      <c r="B859" s="462" t="s">
        <v>1636</v>
      </c>
      <c r="C859" s="483" t="s">
        <v>1653</v>
      </c>
      <c r="D859" s="483"/>
      <c r="E859" s="462"/>
      <c r="F859" s="462" t="s">
        <v>1654</v>
      </c>
      <c r="G859" s="484">
        <v>100</v>
      </c>
      <c r="H859" s="465"/>
      <c r="I859" s="327">
        <v>3520.7000000000003</v>
      </c>
      <c r="J859" s="328" t="str">
        <f t="shared" si="48"/>
        <v/>
      </c>
    </row>
    <row r="860" spans="1:10">
      <c r="A860" s="444"/>
      <c r="B860" s="462" t="s">
        <v>1636</v>
      </c>
      <c r="C860" s="483" t="s">
        <v>1655</v>
      </c>
      <c r="D860" s="483"/>
      <c r="E860" s="462"/>
      <c r="F860" s="462" t="s">
        <v>1656</v>
      </c>
      <c r="G860" s="484">
        <v>110</v>
      </c>
      <c r="H860" s="465"/>
      <c r="I860" s="327">
        <v>3772.7000000000003</v>
      </c>
      <c r="J860" s="328" t="str">
        <f t="shared" si="48"/>
        <v/>
      </c>
    </row>
    <row r="861" spans="1:10">
      <c r="A861" s="444"/>
      <c r="B861" s="462" t="s">
        <v>1636</v>
      </c>
      <c r="C861" s="483" t="s">
        <v>1657</v>
      </c>
      <c r="D861" s="483"/>
      <c r="E861" s="462"/>
      <c r="F861" s="462" t="s">
        <v>1658</v>
      </c>
      <c r="G861" s="484">
        <v>120</v>
      </c>
      <c r="H861" s="465"/>
      <c r="I861" s="327">
        <v>3958.75</v>
      </c>
      <c r="J861" s="328" t="str">
        <f t="shared" si="48"/>
        <v/>
      </c>
    </row>
    <row r="862" spans="1:10">
      <c r="A862" s="444"/>
      <c r="B862" s="462" t="s">
        <v>1636</v>
      </c>
      <c r="C862" s="483" t="s">
        <v>1659</v>
      </c>
      <c r="D862" s="483"/>
      <c r="E862" s="462"/>
      <c r="F862" s="462" t="s">
        <v>1660</v>
      </c>
      <c r="G862" s="484">
        <v>130</v>
      </c>
      <c r="H862" s="465"/>
      <c r="I862" s="327">
        <v>4144.75</v>
      </c>
      <c r="J862" s="328" t="str">
        <f t="shared" si="48"/>
        <v/>
      </c>
    </row>
    <row r="863" spans="1:10">
      <c r="A863" s="444"/>
      <c r="B863" s="462" t="s">
        <v>1636</v>
      </c>
      <c r="C863" s="483" t="s">
        <v>1661</v>
      </c>
      <c r="D863" s="483"/>
      <c r="E863" s="462"/>
      <c r="F863" s="462" t="s">
        <v>1662</v>
      </c>
      <c r="G863" s="484">
        <v>140</v>
      </c>
      <c r="H863" s="465"/>
      <c r="I863" s="327">
        <v>4431.1000000000004</v>
      </c>
      <c r="J863" s="328" t="str">
        <f t="shared" si="48"/>
        <v/>
      </c>
    </row>
    <row r="864" spans="1:10">
      <c r="A864" s="444"/>
      <c r="B864" s="462" t="s">
        <v>1636</v>
      </c>
      <c r="C864" s="483" t="s">
        <v>1663</v>
      </c>
      <c r="D864" s="483"/>
      <c r="E864" s="462"/>
      <c r="F864" s="462" t="s">
        <v>1664</v>
      </c>
      <c r="G864" s="484">
        <v>150</v>
      </c>
      <c r="H864" s="465"/>
      <c r="I864" s="327">
        <v>4617.1000000000004</v>
      </c>
      <c r="J864" s="328" t="str">
        <f t="shared" si="48"/>
        <v/>
      </c>
    </row>
    <row r="865" spans="1:10">
      <c r="A865" s="444"/>
      <c r="B865" s="462" t="s">
        <v>1636</v>
      </c>
      <c r="C865" s="483" t="s">
        <v>1665</v>
      </c>
      <c r="D865" s="483"/>
      <c r="E865" s="462"/>
      <c r="F865" s="462" t="s">
        <v>1666</v>
      </c>
      <c r="G865" s="484">
        <v>160</v>
      </c>
      <c r="H865" s="465"/>
      <c r="I865" s="327">
        <v>4808.25</v>
      </c>
      <c r="J865" s="328" t="str">
        <f t="shared" si="48"/>
        <v/>
      </c>
    </row>
    <row r="866" spans="1:10">
      <c r="A866" s="444"/>
      <c r="B866" s="462" t="s">
        <v>1636</v>
      </c>
      <c r="C866" s="483" t="s">
        <v>1667</v>
      </c>
      <c r="D866" s="483"/>
      <c r="E866" s="462"/>
      <c r="F866" s="462" t="s">
        <v>1668</v>
      </c>
      <c r="G866" s="484">
        <v>170</v>
      </c>
      <c r="H866" s="465"/>
      <c r="I866" s="327">
        <v>4994.25</v>
      </c>
      <c r="J866" s="328" t="str">
        <f t="shared" si="48"/>
        <v/>
      </c>
    </row>
    <row r="867" spans="1:10">
      <c r="A867" s="444"/>
      <c r="B867" s="462" t="s">
        <v>1636</v>
      </c>
      <c r="C867" s="483" t="s">
        <v>1669</v>
      </c>
      <c r="D867" s="483"/>
      <c r="E867" s="462"/>
      <c r="F867" s="462" t="s">
        <v>1670</v>
      </c>
      <c r="G867" s="484">
        <v>180</v>
      </c>
      <c r="H867" s="465"/>
      <c r="I867" s="327">
        <v>5260.3</v>
      </c>
      <c r="J867" s="328" t="str">
        <f t="shared" si="48"/>
        <v/>
      </c>
    </row>
    <row r="868" spans="1:10">
      <c r="A868" s="444"/>
      <c r="B868" s="462" t="s">
        <v>1636</v>
      </c>
      <c r="C868" s="483" t="s">
        <v>1671</v>
      </c>
      <c r="D868" s="483"/>
      <c r="E868" s="462"/>
      <c r="F868" s="462" t="s">
        <v>1672</v>
      </c>
      <c r="G868" s="484">
        <v>190</v>
      </c>
      <c r="H868" s="465"/>
      <c r="I868" s="327">
        <v>5446.3</v>
      </c>
      <c r="J868" s="328" t="str">
        <f t="shared" si="48"/>
        <v/>
      </c>
    </row>
    <row r="869" spans="1:10" s="486" customFormat="1" ht="10.199999999999999">
      <c r="A869" s="485"/>
      <c r="B869" s="462"/>
      <c r="C869" s="483"/>
      <c r="D869" s="483"/>
      <c r="E869" s="462"/>
      <c r="F869" s="462"/>
      <c r="G869" s="484"/>
      <c r="H869" s="465"/>
      <c r="I869" s="327"/>
      <c r="J869" s="325"/>
    </row>
    <row r="870" spans="1:10" s="486" customFormat="1" ht="10.199999999999999">
      <c r="A870" s="485"/>
      <c r="B870" s="462"/>
      <c r="C870" s="483"/>
      <c r="D870" s="483"/>
      <c r="E870" s="462"/>
      <c r="F870" s="462"/>
      <c r="G870" s="484"/>
      <c r="H870" s="465"/>
      <c r="I870" s="327"/>
      <c r="J870" s="325"/>
    </row>
    <row r="871" spans="1:10" s="317" customFormat="1">
      <c r="A871" s="487" t="s">
        <v>1673</v>
      </c>
      <c r="B871" s="472"/>
      <c r="C871" s="488"/>
      <c r="D871" s="488"/>
      <c r="E871" s="472"/>
      <c r="F871" s="472"/>
      <c r="G871" s="489"/>
      <c r="H871" s="475"/>
      <c r="I871" s="327"/>
      <c r="J871" s="325"/>
    </row>
    <row r="872" spans="1:10" s="486" customFormat="1" ht="10.199999999999999">
      <c r="A872" s="485"/>
      <c r="B872" s="462"/>
      <c r="C872" s="483"/>
      <c r="D872" s="483"/>
      <c r="E872" s="462"/>
      <c r="F872" s="462"/>
      <c r="G872" s="484"/>
      <c r="H872" s="465"/>
      <c r="I872" s="327"/>
      <c r="J872" s="325"/>
    </row>
    <row r="873" spans="1:10" s="486" customFormat="1" ht="10.199999999999999">
      <c r="A873" s="485"/>
      <c r="B873" s="462"/>
      <c r="C873" s="483"/>
      <c r="D873" s="483"/>
      <c r="E873" s="462"/>
      <c r="F873" s="462"/>
      <c r="G873" s="484"/>
      <c r="H873" s="465"/>
      <c r="I873" s="327"/>
      <c r="J873" s="325"/>
    </row>
    <row r="874" spans="1:10" s="317" customFormat="1">
      <c r="A874" s="342" t="s">
        <v>1674</v>
      </c>
      <c r="B874" s="472"/>
      <c r="C874" s="488"/>
      <c r="D874" s="488"/>
      <c r="E874" s="472"/>
      <c r="F874" s="472"/>
      <c r="G874" s="489"/>
      <c r="H874" s="475"/>
      <c r="I874" s="327"/>
      <c r="J874" s="325"/>
    </row>
    <row r="875" spans="1:10" ht="19.2">
      <c r="A875" s="318"/>
      <c r="B875" s="319" t="s">
        <v>4076</v>
      </c>
      <c r="C875" s="320" t="s">
        <v>4084</v>
      </c>
      <c r="D875" s="321" t="s">
        <v>4085</v>
      </c>
      <c r="E875" s="322" t="s">
        <v>4086</v>
      </c>
      <c r="F875" s="319" t="s">
        <v>4078</v>
      </c>
      <c r="G875" s="323" t="s">
        <v>4087</v>
      </c>
      <c r="H875" s="322"/>
      <c r="I875" s="327"/>
      <c r="J875" s="325"/>
    </row>
    <row r="876" spans="1:10" s="486" customFormat="1" ht="10.199999999999999">
      <c r="A876" s="485"/>
      <c r="B876" s="462" t="s">
        <v>4171</v>
      </c>
      <c r="C876" s="483" t="s">
        <v>1675</v>
      </c>
      <c r="D876" s="483">
        <v>15</v>
      </c>
      <c r="E876" s="462" t="s">
        <v>3086</v>
      </c>
      <c r="F876" s="377" t="s">
        <v>1676</v>
      </c>
      <c r="G876" s="484"/>
      <c r="H876" s="465"/>
      <c r="I876" s="327">
        <v>597.9</v>
      </c>
      <c r="J876" s="328" t="str">
        <f t="shared" ref="J876:J891" si="49">IF($J$2&gt;0,I876*(100%-$J$2),CLEAN(""))</f>
        <v/>
      </c>
    </row>
    <row r="877" spans="1:10" s="486" customFormat="1" ht="10.199999999999999">
      <c r="A877" s="485"/>
      <c r="B877" s="462" t="s">
        <v>4171</v>
      </c>
      <c r="C877" s="483" t="s">
        <v>1677</v>
      </c>
      <c r="D877" s="483">
        <v>17</v>
      </c>
      <c r="E877" s="462" t="s">
        <v>3086</v>
      </c>
      <c r="F877" s="377" t="s">
        <v>1678</v>
      </c>
      <c r="G877" s="484"/>
      <c r="H877" s="465"/>
      <c r="I877" s="327">
        <v>652.25</v>
      </c>
      <c r="J877" s="328" t="str">
        <f t="shared" si="49"/>
        <v/>
      </c>
    </row>
    <row r="878" spans="1:10" s="486" customFormat="1" ht="10.199999999999999">
      <c r="A878" s="485"/>
      <c r="B878" s="462" t="s">
        <v>4171</v>
      </c>
      <c r="C878" s="483" t="s">
        <v>1679</v>
      </c>
      <c r="D878" s="483">
        <v>19</v>
      </c>
      <c r="E878" s="462" t="s">
        <v>3086</v>
      </c>
      <c r="F878" s="377" t="s">
        <v>1680</v>
      </c>
      <c r="G878" s="484"/>
      <c r="H878" s="465"/>
      <c r="I878" s="327">
        <v>710.25</v>
      </c>
      <c r="J878" s="328" t="str">
        <f t="shared" si="49"/>
        <v/>
      </c>
    </row>
    <row r="879" spans="1:10" s="486" customFormat="1" ht="10.199999999999999">
      <c r="A879" s="485"/>
      <c r="B879" s="462" t="s">
        <v>4171</v>
      </c>
      <c r="C879" s="483" t="s">
        <v>1681</v>
      </c>
      <c r="D879" s="483">
        <v>21</v>
      </c>
      <c r="E879" s="462" t="s">
        <v>3086</v>
      </c>
      <c r="F879" s="377" t="s">
        <v>1682</v>
      </c>
      <c r="G879" s="484"/>
      <c r="H879" s="465"/>
      <c r="I879" s="327">
        <v>764.6</v>
      </c>
      <c r="J879" s="328" t="str">
        <f t="shared" si="49"/>
        <v/>
      </c>
    </row>
    <row r="880" spans="1:10" s="486" customFormat="1" ht="10.199999999999999">
      <c r="A880" s="485"/>
      <c r="B880" s="462" t="s">
        <v>4171</v>
      </c>
      <c r="C880" s="483" t="s">
        <v>1683</v>
      </c>
      <c r="D880" s="483">
        <v>23</v>
      </c>
      <c r="E880" s="462" t="s">
        <v>3086</v>
      </c>
      <c r="F880" s="377" t="s">
        <v>1684</v>
      </c>
      <c r="G880" s="484"/>
      <c r="H880" s="465"/>
      <c r="I880" s="327">
        <v>855.2</v>
      </c>
      <c r="J880" s="328" t="str">
        <f t="shared" si="49"/>
        <v/>
      </c>
    </row>
    <row r="881" spans="1:10" s="486" customFormat="1" ht="10.199999999999999">
      <c r="A881" s="485"/>
      <c r="B881" s="462" t="s">
        <v>4171</v>
      </c>
      <c r="C881" s="483" t="s">
        <v>1685</v>
      </c>
      <c r="D881" s="483">
        <v>25</v>
      </c>
      <c r="E881" s="462" t="s">
        <v>3086</v>
      </c>
      <c r="F881" s="377" t="s">
        <v>1686</v>
      </c>
      <c r="G881" s="484"/>
      <c r="H881" s="465"/>
      <c r="I881" s="327">
        <v>887.80000000000007</v>
      </c>
      <c r="J881" s="328" t="str">
        <f t="shared" si="49"/>
        <v/>
      </c>
    </row>
    <row r="882" spans="1:10" s="486" customFormat="1" ht="10.199999999999999">
      <c r="A882" s="485"/>
      <c r="B882" s="462" t="s">
        <v>4171</v>
      </c>
      <c r="C882" s="483" t="s">
        <v>1687</v>
      </c>
      <c r="D882" s="483">
        <v>27</v>
      </c>
      <c r="E882" s="462" t="s">
        <v>3086</v>
      </c>
      <c r="F882" s="377" t="s">
        <v>1688</v>
      </c>
      <c r="G882" s="484"/>
      <c r="H882" s="465"/>
      <c r="I882" s="327">
        <v>924.05000000000007</v>
      </c>
      <c r="J882" s="328" t="str">
        <f t="shared" si="49"/>
        <v/>
      </c>
    </row>
    <row r="883" spans="1:10" s="486" customFormat="1" ht="10.199999999999999">
      <c r="A883" s="485"/>
      <c r="B883" s="462" t="s">
        <v>4171</v>
      </c>
      <c r="C883" s="483" t="s">
        <v>1689</v>
      </c>
      <c r="D883" s="483">
        <v>10</v>
      </c>
      <c r="E883" s="462" t="s">
        <v>3086</v>
      </c>
      <c r="F883" s="377" t="s">
        <v>1690</v>
      </c>
      <c r="G883" s="484"/>
      <c r="H883" s="465"/>
      <c r="I883" s="327">
        <v>137.35</v>
      </c>
      <c r="J883" s="328" t="str">
        <f t="shared" si="49"/>
        <v/>
      </c>
    </row>
    <row r="884" spans="1:10" s="486" customFormat="1" ht="10.199999999999999">
      <c r="A884" s="485"/>
      <c r="B884" s="462" t="s">
        <v>4171</v>
      </c>
      <c r="C884" s="483" t="s">
        <v>1691</v>
      </c>
      <c r="D884" s="483">
        <v>11</v>
      </c>
      <c r="E884" s="462" t="s">
        <v>3086</v>
      </c>
      <c r="F884" s="377" t="s">
        <v>1692</v>
      </c>
      <c r="G884" s="484"/>
      <c r="H884" s="465"/>
      <c r="I884" s="327">
        <v>224.75</v>
      </c>
      <c r="J884" s="328" t="str">
        <f t="shared" si="49"/>
        <v/>
      </c>
    </row>
    <row r="885" spans="1:10" s="486" customFormat="1" ht="10.199999999999999">
      <c r="A885" s="485"/>
      <c r="B885" s="462" t="s">
        <v>4171</v>
      </c>
      <c r="C885" s="483" t="s">
        <v>1693</v>
      </c>
      <c r="D885" s="483">
        <v>12.2</v>
      </c>
      <c r="E885" s="462" t="s">
        <v>3086</v>
      </c>
      <c r="F885" s="377" t="s">
        <v>1694</v>
      </c>
      <c r="G885" s="484"/>
      <c r="H885" s="465"/>
      <c r="I885" s="327">
        <v>236.20000000000002</v>
      </c>
      <c r="J885" s="328" t="str">
        <f t="shared" si="49"/>
        <v/>
      </c>
    </row>
    <row r="886" spans="1:10" s="486" customFormat="1" ht="10.199999999999999">
      <c r="A886" s="485"/>
      <c r="B886" s="462" t="s">
        <v>4171</v>
      </c>
      <c r="C886" s="483" t="s">
        <v>1695</v>
      </c>
      <c r="D886" s="483">
        <v>13</v>
      </c>
      <c r="E886" s="462" t="s">
        <v>3086</v>
      </c>
      <c r="F886" s="377" t="s">
        <v>1696</v>
      </c>
      <c r="G886" s="484"/>
      <c r="H886" s="465"/>
      <c r="I886" s="327">
        <v>256.15000000000003</v>
      </c>
      <c r="J886" s="328" t="str">
        <f t="shared" si="49"/>
        <v/>
      </c>
    </row>
    <row r="887" spans="1:10" s="486" customFormat="1" ht="10.199999999999999">
      <c r="A887" s="485"/>
      <c r="B887" s="462" t="s">
        <v>4171</v>
      </c>
      <c r="C887" s="483" t="s">
        <v>1697</v>
      </c>
      <c r="D887" s="483">
        <v>14</v>
      </c>
      <c r="E887" s="462" t="s">
        <v>3086</v>
      </c>
      <c r="F887" s="377" t="s">
        <v>1698</v>
      </c>
      <c r="G887" s="484"/>
      <c r="H887" s="465"/>
      <c r="I887" s="327">
        <v>267.2</v>
      </c>
      <c r="J887" s="328" t="str">
        <f t="shared" si="49"/>
        <v/>
      </c>
    </row>
    <row r="888" spans="1:10" s="486" customFormat="1" ht="10.199999999999999">
      <c r="A888" s="485"/>
      <c r="B888" s="462" t="s">
        <v>4171</v>
      </c>
      <c r="C888" s="483" t="s">
        <v>1699</v>
      </c>
      <c r="D888" s="483">
        <v>15</v>
      </c>
      <c r="E888" s="462" t="s">
        <v>3086</v>
      </c>
      <c r="F888" s="377" t="s">
        <v>1700</v>
      </c>
      <c r="G888" s="484"/>
      <c r="H888" s="465"/>
      <c r="I888" s="327">
        <v>277.95</v>
      </c>
      <c r="J888" s="328" t="str">
        <f t="shared" si="49"/>
        <v/>
      </c>
    </row>
    <row r="889" spans="1:10" s="486" customFormat="1" ht="10.199999999999999">
      <c r="A889" s="485"/>
      <c r="B889" s="462" t="s">
        <v>4171</v>
      </c>
      <c r="C889" s="483" t="s">
        <v>1701</v>
      </c>
      <c r="D889" s="483">
        <v>16</v>
      </c>
      <c r="E889" s="462" t="s">
        <v>3086</v>
      </c>
      <c r="F889" s="377" t="s">
        <v>1702</v>
      </c>
      <c r="G889" s="484"/>
      <c r="H889" s="465"/>
      <c r="I889" s="327">
        <v>302.8</v>
      </c>
      <c r="J889" s="328" t="str">
        <f t="shared" si="49"/>
        <v/>
      </c>
    </row>
    <row r="890" spans="1:10" s="486" customFormat="1" ht="10.199999999999999">
      <c r="A890" s="485"/>
      <c r="B890" s="462" t="s">
        <v>1703</v>
      </c>
      <c r="C890" s="483" t="s">
        <v>1704</v>
      </c>
      <c r="D890" s="490">
        <v>7.6999999999999999E-2</v>
      </c>
      <c r="E890" s="377" t="s">
        <v>3086</v>
      </c>
      <c r="F890" s="377" t="s">
        <v>1705</v>
      </c>
      <c r="G890" s="484"/>
      <c r="H890" s="465"/>
      <c r="I890" s="327">
        <v>51.550000000000004</v>
      </c>
      <c r="J890" s="328" t="str">
        <f t="shared" si="49"/>
        <v/>
      </c>
    </row>
    <row r="891" spans="1:10" s="486" customFormat="1" ht="10.199999999999999">
      <c r="A891" s="485"/>
      <c r="B891" s="462" t="s">
        <v>1703</v>
      </c>
      <c r="C891" s="483" t="s">
        <v>1706</v>
      </c>
      <c r="D891" s="490">
        <v>0.08</v>
      </c>
      <c r="E891" s="377" t="s">
        <v>3086</v>
      </c>
      <c r="F891" s="377" t="s">
        <v>1707</v>
      </c>
      <c r="G891" s="484"/>
      <c r="H891" s="465"/>
      <c r="I891" s="327">
        <v>53.400000000000006</v>
      </c>
      <c r="J891" s="328" t="str">
        <f t="shared" si="49"/>
        <v/>
      </c>
    </row>
    <row r="892" spans="1:10" s="486" customFormat="1" ht="10.199999999999999">
      <c r="A892" s="485"/>
      <c r="B892" s="462"/>
      <c r="C892" s="483"/>
      <c r="D892" s="483"/>
      <c r="E892" s="462"/>
      <c r="F892" s="462"/>
      <c r="G892" s="484"/>
      <c r="H892" s="465"/>
      <c r="I892" s="327"/>
      <c r="J892" s="325"/>
    </row>
    <row r="893" spans="1:10" s="486" customFormat="1" ht="10.199999999999999">
      <c r="A893" s="485"/>
      <c r="B893" s="462"/>
      <c r="C893" s="483"/>
      <c r="D893" s="483"/>
      <c r="E893" s="462"/>
      <c r="F893" s="462"/>
      <c r="G893" s="484"/>
      <c r="H893" s="465"/>
      <c r="I893" s="327"/>
      <c r="J893" s="325"/>
    </row>
    <row r="894" spans="1:10" s="498" customFormat="1" ht="10.199999999999999">
      <c r="A894" s="491"/>
      <c r="B894" s="492"/>
      <c r="C894" s="493"/>
      <c r="D894" s="494"/>
      <c r="E894" s="492"/>
      <c r="F894" s="495"/>
      <c r="G894" s="494"/>
      <c r="H894" s="496"/>
      <c r="I894" s="327"/>
      <c r="J894" s="497"/>
    </row>
    <row r="895" spans="1:10" s="285" customFormat="1" ht="17.399999999999999">
      <c r="A895" s="423" t="s">
        <v>1483</v>
      </c>
      <c r="B895" s="424"/>
      <c r="C895" s="425"/>
      <c r="D895" s="426"/>
      <c r="E895" s="427"/>
      <c r="F895" s="424"/>
      <c r="G895" s="428"/>
      <c r="H895" s="286"/>
      <c r="I895" s="327"/>
      <c r="J895" s="325"/>
    </row>
    <row r="896" spans="1:10" ht="15.6">
      <c r="A896" s="291" t="s">
        <v>4990</v>
      </c>
      <c r="B896" s="310"/>
      <c r="C896" s="460"/>
      <c r="D896" s="312"/>
      <c r="E896" s="301"/>
      <c r="F896" s="310"/>
      <c r="G896" s="314"/>
      <c r="H896" s="315"/>
      <c r="I896" s="327"/>
      <c r="J896" s="325"/>
    </row>
    <row r="897" spans="1:10" s="498" customFormat="1" ht="10.199999999999999">
      <c r="A897" s="491"/>
      <c r="B897" s="492"/>
      <c r="C897" s="493"/>
      <c r="D897" s="494"/>
      <c r="E897" s="492"/>
      <c r="F897" s="495"/>
      <c r="G897" s="494"/>
      <c r="H897" s="496"/>
      <c r="I897" s="327"/>
      <c r="J897" s="497"/>
    </row>
    <row r="898" spans="1:10" s="498" customFormat="1" ht="10.199999999999999">
      <c r="A898" s="491"/>
      <c r="B898" s="492"/>
      <c r="C898" s="493"/>
      <c r="D898" s="494"/>
      <c r="E898" s="492"/>
      <c r="F898" s="495"/>
      <c r="G898" s="494"/>
      <c r="H898" s="496"/>
      <c r="I898" s="327"/>
      <c r="J898" s="497"/>
    </row>
    <row r="899" spans="1:10" s="317" customFormat="1">
      <c r="A899" s="309" t="s">
        <v>1708</v>
      </c>
      <c r="B899" s="310"/>
      <c r="C899" s="311"/>
      <c r="D899" s="312"/>
      <c r="E899" s="313"/>
      <c r="F899" s="310"/>
      <c r="G899" s="314"/>
      <c r="H899" s="315"/>
      <c r="I899" s="327"/>
      <c r="J899" s="325"/>
    </row>
    <row r="900" spans="1:10" ht="19.2">
      <c r="A900" s="318"/>
      <c r="B900" s="319" t="s">
        <v>4076</v>
      </c>
      <c r="C900" s="320" t="s">
        <v>4084</v>
      </c>
      <c r="D900" s="321" t="s">
        <v>4085</v>
      </c>
      <c r="E900" s="322" t="s">
        <v>4086</v>
      </c>
      <c r="F900" s="319" t="s">
        <v>4078</v>
      </c>
      <c r="G900" s="323" t="s">
        <v>4087</v>
      </c>
      <c r="H900" s="322"/>
      <c r="I900" s="327"/>
      <c r="J900" s="325"/>
    </row>
    <row r="901" spans="1:10">
      <c r="A901" s="302"/>
      <c r="B901" s="303" t="s">
        <v>1708</v>
      </c>
      <c r="C901" s="304" t="s">
        <v>1709</v>
      </c>
      <c r="D901" s="305">
        <v>20</v>
      </c>
      <c r="E901" s="306" t="s">
        <v>3086</v>
      </c>
      <c r="F901" s="303" t="s">
        <v>1710</v>
      </c>
      <c r="G901" s="308" t="s">
        <v>2673</v>
      </c>
      <c r="H901" s="306"/>
      <c r="I901" s="327">
        <v>761.05000000000007</v>
      </c>
      <c r="J901" s="328" t="str">
        <f t="shared" ref="J901:J913" si="50">IF($J$2&gt;0,I901*(100%-$J$2),CLEAN(""))</f>
        <v/>
      </c>
    </row>
    <row r="902" spans="1:10">
      <c r="A902" s="302"/>
      <c r="B902" s="303" t="s">
        <v>1708</v>
      </c>
      <c r="C902" s="304" t="s">
        <v>1711</v>
      </c>
      <c r="D902" s="305">
        <v>22</v>
      </c>
      <c r="E902" s="306" t="s">
        <v>3086</v>
      </c>
      <c r="F902" s="303" t="s">
        <v>1712</v>
      </c>
      <c r="G902" s="308" t="s">
        <v>2676</v>
      </c>
      <c r="H902" s="306"/>
      <c r="I902" s="327">
        <v>884.90000000000009</v>
      </c>
      <c r="J902" s="328" t="str">
        <f t="shared" si="50"/>
        <v/>
      </c>
    </row>
    <row r="903" spans="1:10">
      <c r="A903" s="302"/>
      <c r="B903" s="303" t="s">
        <v>1708</v>
      </c>
      <c r="C903" s="304" t="s">
        <v>1713</v>
      </c>
      <c r="D903" s="305">
        <v>25.670999999999999</v>
      </c>
      <c r="E903" s="306" t="s">
        <v>3086</v>
      </c>
      <c r="F903" s="303" t="s">
        <v>1714</v>
      </c>
      <c r="G903" s="308" t="s">
        <v>4996</v>
      </c>
      <c r="H903" s="306"/>
      <c r="I903" s="327">
        <v>958.25</v>
      </c>
      <c r="J903" s="328" t="str">
        <f t="shared" si="50"/>
        <v/>
      </c>
    </row>
    <row r="904" spans="1:10">
      <c r="A904" s="302"/>
      <c r="B904" s="329" t="s">
        <v>1708</v>
      </c>
      <c r="C904" s="339" t="s">
        <v>1715</v>
      </c>
      <c r="D904" s="331">
        <v>28.6</v>
      </c>
      <c r="E904" s="332" t="s">
        <v>3951</v>
      </c>
      <c r="F904" s="329" t="s">
        <v>1716</v>
      </c>
      <c r="G904" s="334" t="s">
        <v>4999</v>
      </c>
      <c r="H904" s="332"/>
      <c r="I904" s="327">
        <v>1081.1000000000001</v>
      </c>
      <c r="J904" s="328" t="str">
        <f t="shared" si="50"/>
        <v/>
      </c>
    </row>
    <row r="905" spans="1:10">
      <c r="A905" s="302"/>
      <c r="B905" s="303" t="s">
        <v>1708</v>
      </c>
      <c r="C905" s="304" t="s">
        <v>1717</v>
      </c>
      <c r="D905" s="305">
        <v>29.6</v>
      </c>
      <c r="E905" s="306" t="s">
        <v>3951</v>
      </c>
      <c r="F905" s="303" t="s">
        <v>1718</v>
      </c>
      <c r="G905" s="308" t="s">
        <v>5002</v>
      </c>
      <c r="H905" s="306"/>
      <c r="I905" s="327">
        <v>1166.8</v>
      </c>
      <c r="J905" s="328" t="str">
        <f t="shared" si="50"/>
        <v/>
      </c>
    </row>
    <row r="906" spans="1:10">
      <c r="A906" s="302"/>
      <c r="B906" s="303" t="s">
        <v>1708</v>
      </c>
      <c r="C906" s="304" t="s">
        <v>1719</v>
      </c>
      <c r="D906" s="305">
        <v>32.4</v>
      </c>
      <c r="E906" s="306" t="s">
        <v>3951</v>
      </c>
      <c r="F906" s="303" t="s">
        <v>1720</v>
      </c>
      <c r="G906" s="308" t="s">
        <v>5005</v>
      </c>
      <c r="H906" s="306"/>
      <c r="I906" s="327">
        <v>1319.2</v>
      </c>
      <c r="J906" s="328" t="str">
        <f t="shared" si="50"/>
        <v/>
      </c>
    </row>
    <row r="907" spans="1:10">
      <c r="A907" s="302"/>
      <c r="B907" s="303" t="s">
        <v>1708</v>
      </c>
      <c r="C907" s="304" t="s">
        <v>1721</v>
      </c>
      <c r="D907" s="305">
        <v>29</v>
      </c>
      <c r="E907" s="306" t="s">
        <v>3086</v>
      </c>
      <c r="F907" s="303" t="s">
        <v>1722</v>
      </c>
      <c r="G907" s="308" t="s">
        <v>5008</v>
      </c>
      <c r="H907" s="306"/>
      <c r="I907" s="327">
        <v>1400.15</v>
      </c>
      <c r="J907" s="328" t="str">
        <f t="shared" si="50"/>
        <v/>
      </c>
    </row>
    <row r="908" spans="1:10">
      <c r="A908" s="302"/>
      <c r="B908" s="303" t="s">
        <v>1708</v>
      </c>
      <c r="C908" s="304" t="s">
        <v>1723</v>
      </c>
      <c r="D908" s="305">
        <v>34</v>
      </c>
      <c r="E908" s="306" t="s">
        <v>3086</v>
      </c>
      <c r="F908" s="303" t="s">
        <v>1724</v>
      </c>
      <c r="G908" s="308" t="s">
        <v>5011</v>
      </c>
      <c r="H908" s="306"/>
      <c r="I908" s="327">
        <v>1522.1000000000001</v>
      </c>
      <c r="J908" s="328" t="str">
        <f t="shared" si="50"/>
        <v/>
      </c>
    </row>
    <row r="909" spans="1:10">
      <c r="A909" s="302"/>
      <c r="B909" s="303" t="s">
        <v>1708</v>
      </c>
      <c r="C909" s="304" t="s">
        <v>1725</v>
      </c>
      <c r="D909" s="305">
        <v>36</v>
      </c>
      <c r="E909" s="306" t="s">
        <v>3086</v>
      </c>
      <c r="F909" s="303" t="s">
        <v>1726</v>
      </c>
      <c r="G909" s="308" t="s">
        <v>5014</v>
      </c>
      <c r="H909" s="306"/>
      <c r="I909" s="327">
        <v>1603.0500000000002</v>
      </c>
      <c r="J909" s="328" t="str">
        <f t="shared" si="50"/>
        <v/>
      </c>
    </row>
    <row r="910" spans="1:10">
      <c r="A910" s="302"/>
      <c r="B910" s="303" t="s">
        <v>1708</v>
      </c>
      <c r="C910" s="304" t="s">
        <v>1727</v>
      </c>
      <c r="D910" s="305">
        <v>50</v>
      </c>
      <c r="E910" s="306" t="s">
        <v>3086</v>
      </c>
      <c r="F910" s="303" t="s">
        <v>1728</v>
      </c>
      <c r="G910" s="308" t="s">
        <v>5017</v>
      </c>
      <c r="H910" s="306"/>
      <c r="I910" s="327">
        <v>1724.95</v>
      </c>
      <c r="J910" s="328" t="str">
        <f t="shared" si="50"/>
        <v/>
      </c>
    </row>
    <row r="911" spans="1:10">
      <c r="A911" s="302"/>
      <c r="B911" s="303" t="s">
        <v>1708</v>
      </c>
      <c r="C911" s="304" t="s">
        <v>1729</v>
      </c>
      <c r="D911" s="305">
        <v>40</v>
      </c>
      <c r="E911" s="306" t="s">
        <v>3086</v>
      </c>
      <c r="F911" s="303" t="s">
        <v>1730</v>
      </c>
      <c r="G911" s="308" t="s">
        <v>5020</v>
      </c>
      <c r="H911" s="306"/>
      <c r="I911" s="327">
        <v>1805.95</v>
      </c>
      <c r="J911" s="328" t="str">
        <f t="shared" si="50"/>
        <v/>
      </c>
    </row>
    <row r="912" spans="1:10">
      <c r="A912" s="302"/>
      <c r="B912" s="303" t="s">
        <v>1708</v>
      </c>
      <c r="C912" s="304" t="s">
        <v>1731</v>
      </c>
      <c r="D912" s="305">
        <v>42</v>
      </c>
      <c r="E912" s="306" t="s">
        <v>3086</v>
      </c>
      <c r="F912" s="303" t="s">
        <v>1732</v>
      </c>
      <c r="G912" s="308" t="s">
        <v>5082</v>
      </c>
      <c r="H912" s="306"/>
      <c r="I912" s="327">
        <v>1926.9</v>
      </c>
      <c r="J912" s="328" t="str">
        <f t="shared" si="50"/>
        <v/>
      </c>
    </row>
    <row r="913" spans="1:10">
      <c r="A913" s="302"/>
      <c r="B913" s="303" t="s">
        <v>1708</v>
      </c>
      <c r="C913" s="304" t="s">
        <v>1733</v>
      </c>
      <c r="D913" s="305">
        <v>44</v>
      </c>
      <c r="E913" s="306" t="s">
        <v>3086</v>
      </c>
      <c r="F913" s="303" t="s">
        <v>1734</v>
      </c>
      <c r="G913" s="308" t="s">
        <v>5085</v>
      </c>
      <c r="H913" s="306"/>
      <c r="I913" s="327">
        <v>2007.8500000000001</v>
      </c>
      <c r="J913" s="328" t="str">
        <f t="shared" si="50"/>
        <v/>
      </c>
    </row>
    <row r="914" spans="1:10">
      <c r="A914" s="302"/>
      <c r="B914" s="303"/>
      <c r="C914" s="304"/>
      <c r="D914" s="305"/>
      <c r="E914" s="306"/>
      <c r="F914" s="303"/>
      <c r="G914" s="308"/>
      <c r="H914" s="306"/>
      <c r="I914" s="327"/>
      <c r="J914" s="325"/>
    </row>
    <row r="915" spans="1:10">
      <c r="A915" s="302"/>
      <c r="B915" s="335" t="s">
        <v>3705</v>
      </c>
      <c r="C915" s="336" t="s">
        <v>3705</v>
      </c>
      <c r="D915" s="337" t="s">
        <v>3705</v>
      </c>
      <c r="E915" s="301" t="s">
        <v>3705</v>
      </c>
      <c r="F915" s="335" t="s">
        <v>3705</v>
      </c>
      <c r="G915" s="338" t="s">
        <v>3705</v>
      </c>
      <c r="H915" s="301"/>
      <c r="I915" s="327"/>
      <c r="J915" s="325"/>
    </row>
    <row r="916" spans="1:10" s="317" customFormat="1">
      <c r="A916" s="309" t="s">
        <v>1499</v>
      </c>
      <c r="B916" s="310"/>
      <c r="C916" s="311"/>
      <c r="D916" s="312"/>
      <c r="E916" s="313"/>
      <c r="F916" s="310"/>
      <c r="G916" s="314"/>
      <c r="H916" s="315"/>
      <c r="I916" s="327"/>
      <c r="J916" s="325"/>
    </row>
    <row r="917" spans="1:10" ht="19.2">
      <c r="A917" s="318"/>
      <c r="B917" s="319" t="s">
        <v>4076</v>
      </c>
      <c r="C917" s="320" t="s">
        <v>4084</v>
      </c>
      <c r="D917" s="321" t="s">
        <v>4085</v>
      </c>
      <c r="E917" s="322" t="s">
        <v>4086</v>
      </c>
      <c r="F917" s="319" t="s">
        <v>4078</v>
      </c>
      <c r="G917" s="323" t="s">
        <v>4087</v>
      </c>
      <c r="H917" s="322"/>
      <c r="I917" s="327"/>
      <c r="J917" s="325"/>
    </row>
    <row r="918" spans="1:10">
      <c r="A918" s="302"/>
      <c r="B918" s="303" t="s">
        <v>4171</v>
      </c>
      <c r="C918" s="304" t="s">
        <v>1735</v>
      </c>
      <c r="D918" s="305">
        <v>2.4510000000000001</v>
      </c>
      <c r="E918" s="306" t="s">
        <v>3951</v>
      </c>
      <c r="F918" s="345" t="s">
        <v>1736</v>
      </c>
      <c r="G918" s="308" t="s">
        <v>3705</v>
      </c>
      <c r="H918" s="306"/>
      <c r="I918" s="327">
        <v>135.5</v>
      </c>
      <c r="J918" s="328" t="str">
        <f t="shared" ref="J918:J923" si="51">IF($J$2&gt;0,I918*(100%-$J$2),CLEAN(""))</f>
        <v/>
      </c>
    </row>
    <row r="919" spans="1:10">
      <c r="A919" s="302"/>
      <c r="B919" s="303" t="s">
        <v>4171</v>
      </c>
      <c r="C919" s="304" t="s">
        <v>1737</v>
      </c>
      <c r="D919" s="305">
        <v>2.5619999999999998</v>
      </c>
      <c r="E919" s="306" t="s">
        <v>3951</v>
      </c>
      <c r="F919" s="345" t="s">
        <v>1738</v>
      </c>
      <c r="G919" s="308" t="s">
        <v>3705</v>
      </c>
      <c r="H919" s="306"/>
      <c r="I919" s="327">
        <v>137.15</v>
      </c>
      <c r="J919" s="328" t="str">
        <f t="shared" si="51"/>
        <v/>
      </c>
    </row>
    <row r="920" spans="1:10">
      <c r="A920" s="302"/>
      <c r="B920" s="303" t="s">
        <v>4171</v>
      </c>
      <c r="C920" s="304" t="s">
        <v>1739</v>
      </c>
      <c r="D920" s="305">
        <v>3.0920000000000001</v>
      </c>
      <c r="E920" s="306" t="s">
        <v>3086</v>
      </c>
      <c r="F920" s="345" t="s">
        <v>1740</v>
      </c>
      <c r="G920" s="308" t="s">
        <v>3705</v>
      </c>
      <c r="H920" s="306"/>
      <c r="I920" s="327">
        <v>129.6</v>
      </c>
      <c r="J920" s="328" t="str">
        <f t="shared" si="51"/>
        <v/>
      </c>
    </row>
    <row r="921" spans="1:10" s="498" customFormat="1" ht="10.199999999999999">
      <c r="A921" s="491"/>
      <c r="B921" s="303" t="s">
        <v>4171</v>
      </c>
      <c r="C921" s="493" t="s">
        <v>1741</v>
      </c>
      <c r="D921" s="305">
        <v>3.0920000000000001</v>
      </c>
      <c r="E921" s="494" t="s">
        <v>3951</v>
      </c>
      <c r="F921" s="499" t="s">
        <v>1742</v>
      </c>
      <c r="G921" s="494"/>
      <c r="H921" s="496"/>
      <c r="I921" s="327">
        <v>131.15</v>
      </c>
      <c r="J921" s="328" t="str">
        <f t="shared" si="51"/>
        <v/>
      </c>
    </row>
    <row r="922" spans="1:10" s="498" customFormat="1" ht="10.199999999999999">
      <c r="A922" s="491"/>
      <c r="B922" s="303" t="s">
        <v>4171</v>
      </c>
      <c r="C922" s="493" t="s">
        <v>1743</v>
      </c>
      <c r="D922" s="305">
        <v>3.3426666666666698</v>
      </c>
      <c r="E922" s="494" t="s">
        <v>3086</v>
      </c>
      <c r="F922" s="499" t="s">
        <v>1744</v>
      </c>
      <c r="G922" s="494"/>
      <c r="H922" s="496"/>
      <c r="I922" s="327">
        <v>132.9</v>
      </c>
      <c r="J922" s="328" t="str">
        <f t="shared" si="51"/>
        <v/>
      </c>
    </row>
    <row r="923" spans="1:10" s="498" customFormat="1" ht="10.199999999999999">
      <c r="A923" s="491"/>
      <c r="B923" s="303" t="s">
        <v>4171</v>
      </c>
      <c r="C923" s="493" t="s">
        <v>1745</v>
      </c>
      <c r="D923" s="305">
        <v>3.6631666666666698</v>
      </c>
      <c r="E923" s="494" t="s">
        <v>3086</v>
      </c>
      <c r="F923" s="499" t="s">
        <v>1746</v>
      </c>
      <c r="G923" s="494"/>
      <c r="H923" s="496"/>
      <c r="I923" s="327">
        <v>140.45000000000002</v>
      </c>
      <c r="J923" s="328" t="str">
        <f t="shared" si="51"/>
        <v/>
      </c>
    </row>
    <row r="924" spans="1:10" s="498" customFormat="1" ht="10.199999999999999">
      <c r="A924" s="491"/>
      <c r="B924" s="492"/>
      <c r="C924" s="493"/>
      <c r="D924" s="494"/>
      <c r="E924" s="492"/>
      <c r="F924" s="495"/>
      <c r="G924" s="494"/>
      <c r="H924" s="496"/>
      <c r="I924" s="327"/>
      <c r="J924" s="497"/>
    </row>
    <row r="925" spans="1:10" s="498" customFormat="1" ht="10.199999999999999">
      <c r="A925" s="491"/>
      <c r="B925" s="492"/>
      <c r="C925" s="493"/>
      <c r="D925" s="494"/>
      <c r="E925" s="492"/>
      <c r="F925" s="495"/>
      <c r="G925" s="494"/>
      <c r="H925" s="496"/>
      <c r="I925" s="327"/>
      <c r="J925" s="497"/>
    </row>
    <row r="926" spans="1:10" s="505" customFormat="1">
      <c r="A926" s="487" t="s">
        <v>1747</v>
      </c>
      <c r="B926" s="500"/>
      <c r="C926" s="501"/>
      <c r="D926" s="502"/>
      <c r="E926" s="500"/>
      <c r="F926" s="503"/>
      <c r="G926" s="502"/>
      <c r="H926" s="504"/>
      <c r="I926" s="327"/>
      <c r="J926" s="497"/>
    </row>
    <row r="927" spans="1:10" s="498" customFormat="1" ht="10.199999999999999">
      <c r="A927" s="491"/>
      <c r="B927" s="492"/>
      <c r="C927" s="493"/>
      <c r="D927" s="494"/>
      <c r="E927" s="492"/>
      <c r="F927" s="495"/>
      <c r="G927" s="494"/>
      <c r="H927" s="496"/>
      <c r="I927" s="327"/>
      <c r="J927" s="497"/>
    </row>
    <row r="928" spans="1:10" s="505" customFormat="1">
      <c r="A928" s="487" t="s">
        <v>1748</v>
      </c>
      <c r="B928" s="500"/>
      <c r="C928" s="501"/>
      <c r="D928" s="502"/>
      <c r="E928" s="500"/>
      <c r="F928" s="503"/>
      <c r="G928" s="502"/>
      <c r="H928" s="504"/>
      <c r="I928" s="327"/>
      <c r="J928" s="497"/>
    </row>
    <row r="929" spans="1:10" s="498" customFormat="1" ht="10.199999999999999">
      <c r="A929" s="491"/>
      <c r="B929" s="492"/>
      <c r="C929" s="493"/>
      <c r="D929" s="494"/>
      <c r="E929" s="492"/>
      <c r="F929" s="495"/>
      <c r="G929" s="494"/>
      <c r="H929" s="496"/>
      <c r="I929" s="327"/>
      <c r="J929" s="497"/>
    </row>
    <row r="930" spans="1:10" s="486" customFormat="1" ht="10.199999999999999">
      <c r="A930" s="506"/>
      <c r="B930" s="377"/>
      <c r="C930" s="507"/>
      <c r="D930" s="508"/>
      <c r="E930" s="484"/>
      <c r="F930" s="377"/>
      <c r="G930" s="509"/>
      <c r="H930" s="484"/>
      <c r="I930" s="327"/>
      <c r="J930" s="325"/>
    </row>
    <row r="931" spans="1:10" s="486" customFormat="1" ht="10.199999999999999">
      <c r="A931" s="510"/>
      <c r="B931" s="511"/>
      <c r="C931" s="512"/>
      <c r="D931" s="513"/>
      <c r="E931" s="299"/>
      <c r="F931" s="511"/>
      <c r="G931" s="406"/>
      <c r="H931" s="299"/>
      <c r="I931" s="327"/>
      <c r="J931" s="325"/>
    </row>
    <row r="932" spans="1:10" s="285" customFormat="1" ht="17.399999999999999">
      <c r="A932" s="423" t="s">
        <v>1749</v>
      </c>
      <c r="B932" s="424"/>
      <c r="C932" s="425"/>
      <c r="D932" s="514"/>
      <c r="E932" s="427"/>
      <c r="F932" s="424"/>
      <c r="G932" s="428"/>
      <c r="H932" s="424"/>
      <c r="I932" s="327"/>
      <c r="J932" s="325"/>
    </row>
    <row r="933" spans="1:10">
      <c r="A933" s="281"/>
      <c r="B933" s="281"/>
      <c r="C933" s="363"/>
      <c r="D933" s="281"/>
      <c r="E933" s="281"/>
      <c r="F933" s="281"/>
      <c r="G933" s="281"/>
      <c r="H933" s="281"/>
      <c r="I933" s="327"/>
      <c r="J933" s="325"/>
    </row>
    <row r="934" spans="1:10">
      <c r="A934" s="281"/>
      <c r="B934" s="281"/>
      <c r="C934" s="363"/>
      <c r="D934" s="281"/>
      <c r="E934" s="281"/>
      <c r="F934" s="281"/>
      <c r="G934" s="281"/>
      <c r="H934" s="281"/>
      <c r="I934" s="327"/>
      <c r="J934" s="325"/>
    </row>
    <row r="935" spans="1:10" s="317" customFormat="1">
      <c r="A935" s="309" t="s">
        <v>1750</v>
      </c>
      <c r="B935" s="310"/>
      <c r="C935" s="311"/>
      <c r="D935" s="515"/>
      <c r="E935" s="313"/>
      <c r="F935" s="310"/>
      <c r="G935" s="314"/>
      <c r="H935" s="310"/>
      <c r="I935" s="327"/>
      <c r="J935" s="325"/>
    </row>
    <row r="936" spans="1:10">
      <c r="A936" s="318"/>
      <c r="B936" s="319" t="s">
        <v>4076</v>
      </c>
      <c r="C936" s="320" t="s">
        <v>4084</v>
      </c>
      <c r="D936" s="321" t="s">
        <v>4085</v>
      </c>
      <c r="E936" s="322" t="s">
        <v>4086</v>
      </c>
      <c r="F936" s="319" t="s">
        <v>4078</v>
      </c>
      <c r="G936" s="323"/>
      <c r="H936" s="322"/>
      <c r="I936" s="327"/>
      <c r="J936" s="325"/>
    </row>
    <row r="937" spans="1:10">
      <c r="A937" s="302"/>
      <c r="B937" s="303" t="s">
        <v>1750</v>
      </c>
      <c r="C937" s="304" t="s">
        <v>1751</v>
      </c>
      <c r="D937" s="374">
        <v>0.189</v>
      </c>
      <c r="E937" s="306" t="s">
        <v>3086</v>
      </c>
      <c r="F937" s="303" t="s">
        <v>1752</v>
      </c>
      <c r="G937" s="308" t="s">
        <v>3705</v>
      </c>
      <c r="H937" s="303"/>
      <c r="I937" s="327">
        <v>32.700000000000003</v>
      </c>
      <c r="J937" s="328" t="str">
        <f t="shared" ref="J937:J960" si="52">IF($J$2&gt;0,I937*(100%-$J$2),CLEAN(""))</f>
        <v/>
      </c>
    </row>
    <row r="938" spans="1:10">
      <c r="A938" s="302"/>
      <c r="B938" s="303" t="s">
        <v>1750</v>
      </c>
      <c r="C938" s="304" t="s">
        <v>1753</v>
      </c>
      <c r="D938" s="374">
        <v>0.189</v>
      </c>
      <c r="E938" s="306" t="s">
        <v>3086</v>
      </c>
      <c r="F938" s="303" t="s">
        <v>1754</v>
      </c>
      <c r="G938" s="308" t="s">
        <v>3705</v>
      </c>
      <c r="H938" s="303"/>
      <c r="I938" s="327">
        <v>30.8</v>
      </c>
      <c r="J938" s="328" t="str">
        <f t="shared" si="52"/>
        <v/>
      </c>
    </row>
    <row r="939" spans="1:10">
      <c r="A939" s="302"/>
      <c r="B939" s="303" t="s">
        <v>1750</v>
      </c>
      <c r="C939" s="304" t="s">
        <v>1755</v>
      </c>
      <c r="D939" s="374">
        <v>0.29799999999999999</v>
      </c>
      <c r="E939" s="306" t="s">
        <v>3086</v>
      </c>
      <c r="F939" s="303" t="s">
        <v>1756</v>
      </c>
      <c r="G939" s="308" t="s">
        <v>3705</v>
      </c>
      <c r="H939" s="303"/>
      <c r="I939" s="327">
        <v>32.700000000000003</v>
      </c>
      <c r="J939" s="328" t="str">
        <f t="shared" si="52"/>
        <v/>
      </c>
    </row>
    <row r="940" spans="1:10">
      <c r="A940" s="302"/>
      <c r="B940" s="303" t="s">
        <v>1750</v>
      </c>
      <c r="C940" s="304" t="s">
        <v>1757</v>
      </c>
      <c r="D940" s="374">
        <v>0.26600000000000001</v>
      </c>
      <c r="E940" s="306" t="s">
        <v>3086</v>
      </c>
      <c r="F940" s="303" t="s">
        <v>1758</v>
      </c>
      <c r="G940" s="308" t="s">
        <v>3705</v>
      </c>
      <c r="H940" s="303"/>
      <c r="I940" s="327">
        <v>30.8</v>
      </c>
      <c r="J940" s="328" t="str">
        <f t="shared" si="52"/>
        <v/>
      </c>
    </row>
    <row r="941" spans="1:10">
      <c r="A941" s="302"/>
      <c r="B941" s="344" t="s">
        <v>1750</v>
      </c>
      <c r="C941" s="365" t="s">
        <v>1759</v>
      </c>
      <c r="D941" s="378">
        <v>0.25900000000000001</v>
      </c>
      <c r="E941" s="346" t="s">
        <v>3951</v>
      </c>
      <c r="F941" s="344" t="s">
        <v>1760</v>
      </c>
      <c r="G941" s="348" t="s">
        <v>3705</v>
      </c>
      <c r="H941" s="344"/>
      <c r="I941" s="327">
        <v>32.700000000000003</v>
      </c>
      <c r="J941" s="328" t="str">
        <f t="shared" si="52"/>
        <v/>
      </c>
    </row>
    <row r="942" spans="1:10">
      <c r="A942" s="302"/>
      <c r="B942" s="303" t="s">
        <v>1750</v>
      </c>
      <c r="C942" s="304" t="s">
        <v>1761</v>
      </c>
      <c r="D942" s="374">
        <v>1.4</v>
      </c>
      <c r="E942" s="306" t="s">
        <v>3086</v>
      </c>
      <c r="F942" s="303" t="s">
        <v>1762</v>
      </c>
      <c r="G942" s="308" t="s">
        <v>3705</v>
      </c>
      <c r="H942" s="303"/>
      <c r="I942" s="327">
        <v>37.4</v>
      </c>
      <c r="J942" s="328" t="str">
        <f t="shared" si="52"/>
        <v/>
      </c>
    </row>
    <row r="943" spans="1:10">
      <c r="A943" s="302"/>
      <c r="B943" s="303" t="s">
        <v>1750</v>
      </c>
      <c r="C943" s="304" t="s">
        <v>1763</v>
      </c>
      <c r="D943" s="374">
        <v>0.871</v>
      </c>
      <c r="E943" s="306" t="s">
        <v>3086</v>
      </c>
      <c r="F943" s="303" t="s">
        <v>1764</v>
      </c>
      <c r="G943" s="308" t="s">
        <v>3705</v>
      </c>
      <c r="H943" s="303"/>
      <c r="I943" s="327">
        <v>64.45</v>
      </c>
      <c r="J943" s="328" t="str">
        <f t="shared" si="52"/>
        <v/>
      </c>
    </row>
    <row r="944" spans="1:10">
      <c r="A944" s="302"/>
      <c r="B944" s="303" t="s">
        <v>1750</v>
      </c>
      <c r="C944" s="304" t="s">
        <v>1765</v>
      </c>
      <c r="D944" s="374">
        <v>0.86</v>
      </c>
      <c r="E944" s="306" t="s">
        <v>3086</v>
      </c>
      <c r="F944" s="303" t="s">
        <v>1766</v>
      </c>
      <c r="G944" s="308" t="s">
        <v>3705</v>
      </c>
      <c r="H944" s="303"/>
      <c r="I944" s="327">
        <v>68.150000000000006</v>
      </c>
      <c r="J944" s="328" t="str">
        <f t="shared" si="52"/>
        <v/>
      </c>
    </row>
    <row r="945" spans="1:10">
      <c r="A945" s="302"/>
      <c r="B945" s="329" t="s">
        <v>1750</v>
      </c>
      <c r="C945" s="339" t="s">
        <v>1767</v>
      </c>
      <c r="D945" s="381">
        <v>1.0249999999999999</v>
      </c>
      <c r="E945" s="332" t="s">
        <v>3951</v>
      </c>
      <c r="F945" s="329" t="s">
        <v>1768</v>
      </c>
      <c r="G945" s="334" t="s">
        <v>3705</v>
      </c>
      <c r="H945" s="329"/>
      <c r="I945" s="327">
        <v>66.3</v>
      </c>
      <c r="J945" s="328" t="str">
        <f t="shared" si="52"/>
        <v/>
      </c>
    </row>
    <row r="946" spans="1:10">
      <c r="A946" s="302"/>
      <c r="B946" s="344" t="s">
        <v>1750</v>
      </c>
      <c r="C946" s="365" t="s">
        <v>1769</v>
      </c>
      <c r="D946" s="378">
        <v>0.17599999999999999</v>
      </c>
      <c r="E946" s="346" t="s">
        <v>4089</v>
      </c>
      <c r="F946" s="344" t="s">
        <v>1770</v>
      </c>
      <c r="G946" s="348" t="s">
        <v>3705</v>
      </c>
      <c r="H946" s="344"/>
      <c r="I946" s="327">
        <v>24.25</v>
      </c>
      <c r="J946" s="328" t="str">
        <f t="shared" si="52"/>
        <v/>
      </c>
    </row>
    <row r="947" spans="1:10">
      <c r="A947" s="302"/>
      <c r="B947" s="303" t="s">
        <v>1750</v>
      </c>
      <c r="C947" s="304" t="s">
        <v>1771</v>
      </c>
      <c r="D947" s="374">
        <v>0.41</v>
      </c>
      <c r="E947" s="306" t="s">
        <v>3951</v>
      </c>
      <c r="F947" s="303" t="s">
        <v>1772</v>
      </c>
      <c r="G947" s="308" t="s">
        <v>3705</v>
      </c>
      <c r="H947" s="303"/>
      <c r="I947" s="327">
        <v>23.35</v>
      </c>
      <c r="J947" s="328" t="str">
        <f t="shared" si="52"/>
        <v/>
      </c>
    </row>
    <row r="948" spans="1:10">
      <c r="A948" s="302"/>
      <c r="B948" s="303" t="s">
        <v>1750</v>
      </c>
      <c r="C948" s="304" t="s">
        <v>1773</v>
      </c>
      <c r="D948" s="374">
        <v>0.26200000000000001</v>
      </c>
      <c r="E948" s="306" t="s">
        <v>4089</v>
      </c>
      <c r="F948" s="303" t="s">
        <v>1774</v>
      </c>
      <c r="G948" s="308" t="s">
        <v>3705</v>
      </c>
      <c r="H948" s="303"/>
      <c r="I948" s="327">
        <v>24.25</v>
      </c>
      <c r="J948" s="328" t="str">
        <f t="shared" si="52"/>
        <v/>
      </c>
    </row>
    <row r="949" spans="1:10">
      <c r="A949" s="302"/>
      <c r="B949" s="303" t="s">
        <v>1750</v>
      </c>
      <c r="C949" s="304" t="s">
        <v>1775</v>
      </c>
      <c r="D949" s="374">
        <v>0.42099999999999999</v>
      </c>
      <c r="E949" s="306" t="s">
        <v>3951</v>
      </c>
      <c r="F949" s="303" t="s">
        <v>1776</v>
      </c>
      <c r="G949" s="308" t="s">
        <v>3705</v>
      </c>
      <c r="H949" s="303"/>
      <c r="I949" s="327">
        <v>45.8</v>
      </c>
      <c r="J949" s="328" t="str">
        <f t="shared" si="52"/>
        <v/>
      </c>
    </row>
    <row r="950" spans="1:10">
      <c r="A950" s="302"/>
      <c r="B950" s="303" t="s">
        <v>1750</v>
      </c>
      <c r="C950" s="304" t="s">
        <v>1777</v>
      </c>
      <c r="D950" s="374">
        <v>0.77600000000000002</v>
      </c>
      <c r="E950" s="306" t="s">
        <v>3951</v>
      </c>
      <c r="F950" s="303" t="s">
        <v>1778</v>
      </c>
      <c r="G950" s="308" t="s">
        <v>3705</v>
      </c>
      <c r="H950" s="303"/>
      <c r="I950" s="327">
        <v>54.15</v>
      </c>
      <c r="J950" s="328" t="str">
        <f t="shared" si="52"/>
        <v/>
      </c>
    </row>
    <row r="951" spans="1:10">
      <c r="A951" s="302"/>
      <c r="B951" s="344" t="s">
        <v>1750</v>
      </c>
      <c r="C951" s="365" t="s">
        <v>1779</v>
      </c>
      <c r="D951" s="378">
        <v>0.76500000000000001</v>
      </c>
      <c r="E951" s="346" t="s">
        <v>4089</v>
      </c>
      <c r="F951" s="344" t="s">
        <v>1780</v>
      </c>
      <c r="G951" s="348" t="s">
        <v>3705</v>
      </c>
      <c r="H951" s="344"/>
      <c r="I951" s="327">
        <v>51.35</v>
      </c>
      <c r="J951" s="328" t="str">
        <f t="shared" si="52"/>
        <v/>
      </c>
    </row>
    <row r="952" spans="1:10">
      <c r="A952" s="302"/>
      <c r="B952" s="329" t="s">
        <v>1750</v>
      </c>
      <c r="C952" s="339" t="s">
        <v>1781</v>
      </c>
      <c r="D952" s="381">
        <v>0.73599999999999999</v>
      </c>
      <c r="E952" s="332" t="s">
        <v>4089</v>
      </c>
      <c r="F952" s="329" t="s">
        <v>1782</v>
      </c>
      <c r="G952" s="334" t="s">
        <v>3705</v>
      </c>
      <c r="H952" s="329"/>
      <c r="I952" s="327">
        <v>68.150000000000006</v>
      </c>
      <c r="J952" s="328" t="str">
        <f t="shared" si="52"/>
        <v/>
      </c>
    </row>
    <row r="953" spans="1:10">
      <c r="A953" s="302"/>
      <c r="B953" s="303" t="s">
        <v>1750</v>
      </c>
      <c r="C953" s="304" t="s">
        <v>1783</v>
      </c>
      <c r="D953" s="374">
        <v>0.22</v>
      </c>
      <c r="E953" s="306" t="s">
        <v>3951</v>
      </c>
      <c r="F953" s="303" t="s">
        <v>1784</v>
      </c>
      <c r="G953" s="308" t="s">
        <v>3705</v>
      </c>
      <c r="H953" s="303"/>
      <c r="I953" s="327">
        <v>43.9</v>
      </c>
      <c r="J953" s="328" t="str">
        <f t="shared" si="52"/>
        <v/>
      </c>
    </row>
    <row r="954" spans="1:10">
      <c r="A954" s="302"/>
      <c r="B954" s="303" t="s">
        <v>1750</v>
      </c>
      <c r="C954" s="304" t="s">
        <v>1785</v>
      </c>
      <c r="D954" s="374">
        <v>0.27</v>
      </c>
      <c r="E954" s="306" t="s">
        <v>3951</v>
      </c>
      <c r="F954" s="303" t="s">
        <v>1786</v>
      </c>
      <c r="G954" s="308" t="s">
        <v>3705</v>
      </c>
      <c r="H954" s="303"/>
      <c r="I954" s="327">
        <v>43.9</v>
      </c>
      <c r="J954" s="328" t="str">
        <f t="shared" si="52"/>
        <v/>
      </c>
    </row>
    <row r="955" spans="1:10">
      <c r="A955" s="302"/>
      <c r="B955" s="303" t="s">
        <v>1750</v>
      </c>
      <c r="C955" s="304" t="s">
        <v>1787</v>
      </c>
      <c r="D955" s="374">
        <v>0.26</v>
      </c>
      <c r="E955" s="306" t="s">
        <v>4089</v>
      </c>
      <c r="F955" s="303" t="s">
        <v>1788</v>
      </c>
      <c r="G955" s="516" t="s">
        <v>3705</v>
      </c>
      <c r="H955" s="303"/>
      <c r="I955" s="327">
        <v>41.1</v>
      </c>
      <c r="J955" s="328" t="str">
        <f t="shared" si="52"/>
        <v/>
      </c>
    </row>
    <row r="956" spans="1:10">
      <c r="A956" s="302"/>
      <c r="B956" s="303" t="s">
        <v>1750</v>
      </c>
      <c r="C956" s="304" t="s">
        <v>1789</v>
      </c>
      <c r="D956" s="374"/>
      <c r="E956" s="306"/>
      <c r="F956" s="303" t="s">
        <v>1790</v>
      </c>
      <c r="G956" s="516"/>
      <c r="H956" s="303"/>
      <c r="I956" s="327">
        <v>55.85</v>
      </c>
      <c r="J956" s="328" t="str">
        <f t="shared" si="52"/>
        <v/>
      </c>
    </row>
    <row r="957" spans="1:10">
      <c r="A957" s="302"/>
      <c r="B957" s="303" t="s">
        <v>1750</v>
      </c>
      <c r="C957" s="304" t="s">
        <v>1791</v>
      </c>
      <c r="D957" s="374"/>
      <c r="E957" s="306"/>
      <c r="F957" s="303" t="s">
        <v>1792</v>
      </c>
      <c r="G957" s="516"/>
      <c r="H957" s="303"/>
      <c r="I957" s="327">
        <v>66</v>
      </c>
      <c r="J957" s="328" t="str">
        <f t="shared" si="52"/>
        <v/>
      </c>
    </row>
    <row r="958" spans="1:10">
      <c r="B958" s="329" t="s">
        <v>1750</v>
      </c>
      <c r="C958" s="339" t="s">
        <v>1793</v>
      </c>
      <c r="D958" s="381">
        <v>0.27</v>
      </c>
      <c r="E958" s="332" t="s">
        <v>4089</v>
      </c>
      <c r="F958" s="396" t="s">
        <v>1794</v>
      </c>
      <c r="G958" s="517"/>
      <c r="H958" s="518"/>
      <c r="I958" s="327">
        <v>67.5</v>
      </c>
      <c r="J958" s="328" t="str">
        <f t="shared" si="52"/>
        <v/>
      </c>
    </row>
    <row r="959" spans="1:10">
      <c r="B959" s="303" t="s">
        <v>1795</v>
      </c>
      <c r="C959" s="400" t="s">
        <v>1796</v>
      </c>
      <c r="D959" s="519"/>
      <c r="E959" s="301"/>
      <c r="F959" s="379" t="s">
        <v>1797</v>
      </c>
      <c r="H959" s="274"/>
      <c r="I959" s="327">
        <v>401.95</v>
      </c>
      <c r="J959" s="328" t="str">
        <f t="shared" si="52"/>
        <v/>
      </c>
    </row>
    <row r="960" spans="1:10">
      <c r="B960" s="303" t="s">
        <v>1795</v>
      </c>
      <c r="C960" s="400" t="s">
        <v>1798</v>
      </c>
      <c r="D960" s="519"/>
      <c r="E960" s="301"/>
      <c r="F960" s="379" t="s">
        <v>1799</v>
      </c>
      <c r="H960" s="274"/>
      <c r="I960" s="327">
        <v>250.5</v>
      </c>
      <c r="J960" s="328" t="str">
        <f t="shared" si="52"/>
        <v/>
      </c>
    </row>
    <row r="961" spans="1:10">
      <c r="B961" s="303"/>
      <c r="C961" s="400"/>
      <c r="D961" s="519"/>
      <c r="E961" s="301"/>
      <c r="F961" s="379"/>
      <c r="H961" s="274"/>
      <c r="I961" s="327"/>
      <c r="J961" s="325"/>
    </row>
    <row r="962" spans="1:10">
      <c r="B962" s="303"/>
      <c r="C962" s="400"/>
      <c r="D962" s="519"/>
      <c r="E962" s="301"/>
      <c r="F962" s="379"/>
      <c r="H962" s="274"/>
      <c r="I962" s="327"/>
      <c r="J962" s="325"/>
    </row>
    <row r="963" spans="1:10" s="317" customFormat="1">
      <c r="A963" s="309" t="s">
        <v>1800</v>
      </c>
      <c r="B963" s="310"/>
      <c r="C963" s="311"/>
      <c r="D963" s="515"/>
      <c r="E963" s="313"/>
      <c r="F963" s="310"/>
      <c r="G963" s="314"/>
      <c r="H963" s="310"/>
      <c r="I963" s="327"/>
      <c r="J963" s="325"/>
    </row>
    <row r="964" spans="1:10">
      <c r="A964" s="318"/>
      <c r="B964" s="319" t="s">
        <v>4076</v>
      </c>
      <c r="C964" s="320" t="s">
        <v>4084</v>
      </c>
      <c r="D964" s="321" t="s">
        <v>4085</v>
      </c>
      <c r="E964" s="322" t="s">
        <v>4086</v>
      </c>
      <c r="F964" s="319" t="s">
        <v>4078</v>
      </c>
      <c r="G964" s="323"/>
      <c r="H964" s="322"/>
      <c r="I964" s="327"/>
      <c r="J964" s="325"/>
    </row>
    <row r="965" spans="1:10">
      <c r="A965" s="302"/>
      <c r="B965" s="344" t="s">
        <v>1801</v>
      </c>
      <c r="C965" s="365" t="s">
        <v>1802</v>
      </c>
      <c r="D965" s="378">
        <v>1.49</v>
      </c>
      <c r="E965" s="346" t="s">
        <v>4089</v>
      </c>
      <c r="F965" s="344" t="s">
        <v>1803</v>
      </c>
      <c r="G965" s="348"/>
      <c r="H965" s="344"/>
      <c r="I965" s="327">
        <v>58.85</v>
      </c>
      <c r="J965" s="328" t="str">
        <f t="shared" ref="J965:J977" si="53">IF($J$2&gt;0,I965*(100%-$J$2),CLEAN(""))</f>
        <v/>
      </c>
    </row>
    <row r="966" spans="1:10">
      <c r="A966" s="302"/>
      <c r="B966" s="344" t="s">
        <v>1801</v>
      </c>
      <c r="C966" s="365" t="s">
        <v>1804</v>
      </c>
      <c r="D966" s="378">
        <v>2.9009999999999998</v>
      </c>
      <c r="E966" s="346" t="s">
        <v>4089</v>
      </c>
      <c r="F966" s="344" t="s">
        <v>1805</v>
      </c>
      <c r="G966" s="348"/>
      <c r="H966" s="344"/>
      <c r="I966" s="327">
        <v>41.4</v>
      </c>
      <c r="J966" s="328" t="str">
        <f t="shared" si="53"/>
        <v/>
      </c>
    </row>
    <row r="967" spans="1:10">
      <c r="A967" s="302"/>
      <c r="B967" s="344" t="s">
        <v>1801</v>
      </c>
      <c r="C967" s="365" t="s">
        <v>1806</v>
      </c>
      <c r="D967" s="378">
        <v>1.903</v>
      </c>
      <c r="E967" s="395" t="s">
        <v>4089</v>
      </c>
      <c r="F967" s="344" t="s">
        <v>1807</v>
      </c>
      <c r="G967" s="520"/>
      <c r="H967" s="521"/>
      <c r="I967" s="327">
        <v>35.549999999999997</v>
      </c>
      <c r="J967" s="328" t="str">
        <f t="shared" si="53"/>
        <v/>
      </c>
    </row>
    <row r="968" spans="1:10">
      <c r="A968" s="382"/>
      <c r="B968" s="344" t="s">
        <v>1801</v>
      </c>
      <c r="C968" s="365" t="s">
        <v>1808</v>
      </c>
      <c r="D968" s="378">
        <v>2.6259999999999999</v>
      </c>
      <c r="E968" s="346" t="s">
        <v>4089</v>
      </c>
      <c r="F968" s="344" t="s">
        <v>1809</v>
      </c>
      <c r="G968" s="348"/>
      <c r="H968" s="344"/>
      <c r="I968" s="327">
        <v>50.15</v>
      </c>
      <c r="J968" s="328" t="str">
        <f t="shared" si="53"/>
        <v/>
      </c>
    </row>
    <row r="969" spans="1:10">
      <c r="A969" s="382"/>
      <c r="B969" s="303" t="s">
        <v>1801</v>
      </c>
      <c r="C969" s="365" t="s">
        <v>1810</v>
      </c>
      <c r="D969" s="378">
        <v>8.6419999999999995</v>
      </c>
      <c r="E969" s="346" t="s">
        <v>4089</v>
      </c>
      <c r="F969" s="344" t="s">
        <v>1811</v>
      </c>
      <c r="G969" s="348"/>
      <c r="H969" s="344"/>
      <c r="I969" s="327">
        <v>63.95</v>
      </c>
      <c r="J969" s="328" t="str">
        <f t="shared" si="53"/>
        <v/>
      </c>
    </row>
    <row r="970" spans="1:10">
      <c r="A970" s="382"/>
      <c r="B970" s="344" t="s">
        <v>1801</v>
      </c>
      <c r="C970" s="326" t="s">
        <v>1812</v>
      </c>
      <c r="D970" s="378">
        <v>3.1339999999999999</v>
      </c>
      <c r="E970" s="346" t="s">
        <v>4089</v>
      </c>
      <c r="F970" s="344" t="s">
        <v>1813</v>
      </c>
      <c r="G970" s="348"/>
      <c r="H970" s="344"/>
      <c r="I970" s="327">
        <v>76.150000000000006</v>
      </c>
      <c r="J970" s="328" t="str">
        <f t="shared" si="53"/>
        <v/>
      </c>
    </row>
    <row r="971" spans="1:10">
      <c r="A971" s="302"/>
      <c r="B971" s="344" t="s">
        <v>1801</v>
      </c>
      <c r="C971" s="400" t="s">
        <v>1814</v>
      </c>
      <c r="D971" s="374">
        <v>2.8959999999999999</v>
      </c>
      <c r="E971" s="306" t="s">
        <v>4089</v>
      </c>
      <c r="F971" s="303" t="s">
        <v>1815</v>
      </c>
      <c r="G971" s="308"/>
      <c r="H971" s="303"/>
      <c r="I971" s="327">
        <v>66</v>
      </c>
      <c r="J971" s="328" t="str">
        <f t="shared" si="53"/>
        <v/>
      </c>
    </row>
    <row r="972" spans="1:10">
      <c r="A972" s="302"/>
      <c r="B972" s="303" t="s">
        <v>1801</v>
      </c>
      <c r="C972" s="326" t="s">
        <v>1816</v>
      </c>
      <c r="D972" s="378">
        <v>3.5</v>
      </c>
      <c r="E972" s="346" t="s">
        <v>4089</v>
      </c>
      <c r="F972" s="344" t="s">
        <v>1817</v>
      </c>
      <c r="G972" s="348"/>
      <c r="H972" s="344"/>
      <c r="I972" s="327">
        <v>86.3</v>
      </c>
      <c r="J972" s="328" t="str">
        <f t="shared" si="53"/>
        <v/>
      </c>
    </row>
    <row r="973" spans="1:10">
      <c r="A973" s="302"/>
      <c r="B973" s="303" t="s">
        <v>1801</v>
      </c>
      <c r="C973" s="304" t="s">
        <v>1818</v>
      </c>
      <c r="D973" s="378"/>
      <c r="E973" s="301"/>
      <c r="F973" s="303" t="s">
        <v>1819</v>
      </c>
      <c r="G973" s="338"/>
      <c r="H973" s="335"/>
      <c r="I973" s="327">
        <v>63.95</v>
      </c>
      <c r="J973" s="328" t="str">
        <f t="shared" si="53"/>
        <v/>
      </c>
    </row>
    <row r="974" spans="1:10">
      <c r="A974" s="302"/>
      <c r="B974" s="303" t="s">
        <v>1801</v>
      </c>
      <c r="C974" s="304" t="s">
        <v>1820</v>
      </c>
      <c r="D974" s="378">
        <v>1.236</v>
      </c>
      <c r="E974" s="306" t="s">
        <v>4089</v>
      </c>
      <c r="F974" s="303" t="s">
        <v>1821</v>
      </c>
      <c r="G974" s="308"/>
      <c r="H974" s="303"/>
      <c r="I974" s="327">
        <v>50.75</v>
      </c>
      <c r="J974" s="328" t="str">
        <f t="shared" si="53"/>
        <v/>
      </c>
    </row>
    <row r="975" spans="1:10">
      <c r="A975" s="302"/>
      <c r="B975" s="303" t="s">
        <v>1801</v>
      </c>
      <c r="C975" s="365" t="s">
        <v>1822</v>
      </c>
      <c r="D975" s="378">
        <v>5.0179999999999998</v>
      </c>
      <c r="E975" s="346" t="s">
        <v>4089</v>
      </c>
      <c r="F975" s="344" t="s">
        <v>1823</v>
      </c>
      <c r="G975" s="348"/>
      <c r="H975" s="344"/>
      <c r="I975" s="327">
        <v>70.650000000000006</v>
      </c>
      <c r="J975" s="328" t="str">
        <f t="shared" si="53"/>
        <v/>
      </c>
    </row>
    <row r="976" spans="1:10">
      <c r="A976" s="302"/>
      <c r="B976" s="303" t="s">
        <v>1801</v>
      </c>
      <c r="C976" s="304" t="s">
        <v>1824</v>
      </c>
      <c r="D976" s="378">
        <v>2.1080000000000001</v>
      </c>
      <c r="E976" s="301" t="s">
        <v>3086</v>
      </c>
      <c r="F976" s="303" t="s">
        <v>1825</v>
      </c>
      <c r="G976" s="338"/>
      <c r="H976" s="335"/>
      <c r="I976" s="327">
        <v>59.900000000000006</v>
      </c>
      <c r="J976" s="328" t="str">
        <f t="shared" si="53"/>
        <v/>
      </c>
    </row>
    <row r="977" spans="1:10">
      <c r="A977" s="302"/>
      <c r="B977" s="344" t="s">
        <v>1801</v>
      </c>
      <c r="C977" s="304" t="s">
        <v>1826</v>
      </c>
      <c r="D977" s="378">
        <v>1.2</v>
      </c>
      <c r="E977" s="301" t="s">
        <v>3086</v>
      </c>
      <c r="F977" s="303" t="s">
        <v>1827</v>
      </c>
      <c r="G977" s="338"/>
      <c r="H977" s="335"/>
      <c r="I977" s="327">
        <v>42.8</v>
      </c>
      <c r="J977" s="328" t="str">
        <f t="shared" si="53"/>
        <v/>
      </c>
    </row>
    <row r="978" spans="1:10">
      <c r="A978" s="302"/>
      <c r="B978" s="303"/>
      <c r="C978" s="304"/>
      <c r="D978" s="378"/>
      <c r="E978" s="301"/>
      <c r="F978" s="303"/>
      <c r="G978" s="338"/>
      <c r="H978" s="335"/>
      <c r="I978" s="327"/>
      <c r="J978" s="325"/>
    </row>
    <row r="979" spans="1:10">
      <c r="I979" s="327"/>
      <c r="J979" s="325"/>
    </row>
    <row r="980" spans="1:10" s="317" customFormat="1">
      <c r="A980" s="309" t="s">
        <v>1828</v>
      </c>
      <c r="B980" s="310"/>
      <c r="C980" s="311"/>
      <c r="D980" s="515"/>
      <c r="E980" s="313"/>
      <c r="F980" s="310"/>
      <c r="G980" s="314"/>
      <c r="H980" s="310"/>
      <c r="I980" s="327"/>
      <c r="J980" s="325"/>
    </row>
    <row r="981" spans="1:10">
      <c r="A981" s="318"/>
      <c r="B981" s="319" t="s">
        <v>4076</v>
      </c>
      <c r="C981" s="320" t="s">
        <v>4084</v>
      </c>
      <c r="D981" s="321" t="s">
        <v>4085</v>
      </c>
      <c r="E981" s="322" t="s">
        <v>4086</v>
      </c>
      <c r="F981" s="319" t="s">
        <v>4078</v>
      </c>
      <c r="G981" s="323"/>
      <c r="H981" s="322"/>
      <c r="I981" s="327"/>
      <c r="J981" s="325"/>
    </row>
    <row r="982" spans="1:10">
      <c r="A982" s="302"/>
      <c r="B982" s="344" t="s">
        <v>1829</v>
      </c>
      <c r="C982" s="365" t="s">
        <v>1830</v>
      </c>
      <c r="D982" s="378">
        <v>0.04</v>
      </c>
      <c r="E982" s="346" t="s">
        <v>3951</v>
      </c>
      <c r="F982" s="344" t="s">
        <v>1831</v>
      </c>
      <c r="G982" s="348" t="s">
        <v>3705</v>
      </c>
      <c r="H982" s="344"/>
      <c r="I982" s="327">
        <v>4.6500000000000004</v>
      </c>
      <c r="J982" s="328" t="str">
        <f t="shared" ref="J982:J998" si="54">IF($J$2&gt;0,I982*(100%-$J$2),CLEAN(""))</f>
        <v/>
      </c>
    </row>
    <row r="983" spans="1:10">
      <c r="A983" s="302"/>
      <c r="B983" s="344" t="s">
        <v>1829</v>
      </c>
      <c r="C983" s="365" t="s">
        <v>1832</v>
      </c>
      <c r="D983" s="378">
        <v>4.3999999999999997E-2</v>
      </c>
      <c r="E983" s="346" t="s">
        <v>3951</v>
      </c>
      <c r="F983" s="344" t="s">
        <v>1833</v>
      </c>
      <c r="G983" s="348" t="s">
        <v>3705</v>
      </c>
      <c r="H983" s="344"/>
      <c r="I983" s="327">
        <v>6.5500000000000007</v>
      </c>
      <c r="J983" s="328" t="str">
        <f t="shared" si="54"/>
        <v/>
      </c>
    </row>
    <row r="984" spans="1:10">
      <c r="A984" s="302"/>
      <c r="B984" s="344" t="s">
        <v>1829</v>
      </c>
      <c r="C984" s="365" t="s">
        <v>1834</v>
      </c>
      <c r="D984" s="378">
        <v>0.05</v>
      </c>
      <c r="E984" s="346" t="s">
        <v>3951</v>
      </c>
      <c r="F984" s="344" t="s">
        <v>1835</v>
      </c>
      <c r="G984" s="348" t="s">
        <v>3705</v>
      </c>
      <c r="H984" s="344"/>
      <c r="I984" s="327">
        <v>6.5500000000000007</v>
      </c>
      <c r="J984" s="328" t="str">
        <f t="shared" si="54"/>
        <v/>
      </c>
    </row>
    <row r="985" spans="1:10">
      <c r="A985" s="302"/>
      <c r="B985" s="344" t="s">
        <v>1829</v>
      </c>
      <c r="C985" s="365" t="s">
        <v>1836</v>
      </c>
      <c r="D985" s="378">
        <v>0.11899999999999999</v>
      </c>
      <c r="E985" s="346" t="s">
        <v>4089</v>
      </c>
      <c r="F985" s="344" t="s">
        <v>1837</v>
      </c>
      <c r="G985" s="348" t="s">
        <v>3705</v>
      </c>
      <c r="H985" s="344"/>
      <c r="I985" s="327">
        <v>8.4</v>
      </c>
      <c r="J985" s="328" t="str">
        <f t="shared" si="54"/>
        <v/>
      </c>
    </row>
    <row r="986" spans="1:10">
      <c r="A986" s="302"/>
      <c r="B986" s="344" t="s">
        <v>1829</v>
      </c>
      <c r="C986" s="326" t="s">
        <v>1838</v>
      </c>
      <c r="D986" s="378">
        <v>0.156</v>
      </c>
      <c r="E986" s="346" t="s">
        <v>3086</v>
      </c>
      <c r="F986" s="344" t="s">
        <v>1839</v>
      </c>
      <c r="G986" s="348"/>
      <c r="H986" s="344"/>
      <c r="I986" s="327">
        <v>12.15</v>
      </c>
      <c r="J986" s="328" t="str">
        <f t="shared" si="54"/>
        <v/>
      </c>
    </row>
    <row r="987" spans="1:10">
      <c r="A987" s="302"/>
      <c r="B987" s="344" t="s">
        <v>1829</v>
      </c>
      <c r="C987" s="326" t="s">
        <v>1840</v>
      </c>
      <c r="D987" s="378">
        <v>0.188</v>
      </c>
      <c r="E987" s="346" t="s">
        <v>3086</v>
      </c>
      <c r="F987" s="344" t="s">
        <v>1841</v>
      </c>
      <c r="G987" s="348"/>
      <c r="H987" s="344"/>
      <c r="I987" s="327">
        <v>7.45</v>
      </c>
      <c r="J987" s="328" t="str">
        <f t="shared" si="54"/>
        <v/>
      </c>
    </row>
    <row r="988" spans="1:10">
      <c r="A988" s="302"/>
      <c r="B988" s="344" t="s">
        <v>1829</v>
      </c>
      <c r="C988" s="365" t="s">
        <v>1842</v>
      </c>
      <c r="D988" s="378">
        <v>9.7000000000000003E-2</v>
      </c>
      <c r="E988" s="346" t="s">
        <v>3086</v>
      </c>
      <c r="F988" s="344" t="s">
        <v>4626</v>
      </c>
      <c r="G988" s="348" t="s">
        <v>3705</v>
      </c>
      <c r="H988" s="344"/>
      <c r="I988" s="327">
        <v>10.15</v>
      </c>
      <c r="J988" s="328" t="str">
        <f t="shared" si="54"/>
        <v/>
      </c>
    </row>
    <row r="989" spans="1:10">
      <c r="A989" s="302"/>
      <c r="B989" s="344" t="s">
        <v>1829</v>
      </c>
      <c r="C989" s="365" t="s">
        <v>4627</v>
      </c>
      <c r="D989" s="378">
        <v>0.23400000000000001</v>
      </c>
      <c r="E989" s="346" t="s">
        <v>3951</v>
      </c>
      <c r="F989" s="344" t="s">
        <v>4628</v>
      </c>
      <c r="G989" s="348" t="s">
        <v>3705</v>
      </c>
      <c r="H989" s="344"/>
      <c r="I989" s="327">
        <v>24.25</v>
      </c>
      <c r="J989" s="328" t="str">
        <f t="shared" si="54"/>
        <v/>
      </c>
    </row>
    <row r="990" spans="1:10">
      <c r="A990" s="302"/>
      <c r="B990" s="344" t="s">
        <v>1829</v>
      </c>
      <c r="C990" s="365" t="s">
        <v>4629</v>
      </c>
      <c r="D990" s="378">
        <v>0.26600000000000001</v>
      </c>
      <c r="E990" s="346" t="s">
        <v>3086</v>
      </c>
      <c r="F990" s="344" t="s">
        <v>4630</v>
      </c>
      <c r="G990" s="348" t="s">
        <v>3705</v>
      </c>
      <c r="H990" s="344"/>
      <c r="I990" s="327">
        <v>24.25</v>
      </c>
      <c r="J990" s="328" t="str">
        <f t="shared" si="54"/>
        <v/>
      </c>
    </row>
    <row r="991" spans="1:10">
      <c r="A991" s="302"/>
      <c r="B991" s="344" t="s">
        <v>1829</v>
      </c>
      <c r="C991" s="365" t="s">
        <v>4631</v>
      </c>
      <c r="D991" s="378">
        <v>0.35</v>
      </c>
      <c r="E991" s="346" t="s">
        <v>3086</v>
      </c>
      <c r="F991" s="344" t="s">
        <v>4632</v>
      </c>
      <c r="G991" s="348" t="s">
        <v>3705</v>
      </c>
      <c r="H991" s="344"/>
      <c r="I991" s="327">
        <v>29.9</v>
      </c>
      <c r="J991" s="328" t="str">
        <f t="shared" si="54"/>
        <v/>
      </c>
    </row>
    <row r="992" spans="1:10">
      <c r="A992" s="302"/>
      <c r="B992" s="344" t="s">
        <v>1829</v>
      </c>
      <c r="C992" s="365" t="s">
        <v>4633</v>
      </c>
      <c r="D992" s="378">
        <v>0.23200000000000001</v>
      </c>
      <c r="E992" s="346" t="s">
        <v>3086</v>
      </c>
      <c r="F992" s="344" t="s">
        <v>4634</v>
      </c>
      <c r="G992" s="348" t="s">
        <v>3705</v>
      </c>
      <c r="H992" s="344"/>
      <c r="I992" s="327">
        <v>33.6</v>
      </c>
      <c r="J992" s="328" t="str">
        <f t="shared" si="54"/>
        <v/>
      </c>
    </row>
    <row r="993" spans="1:10">
      <c r="A993" s="302"/>
      <c r="B993" s="344" t="s">
        <v>1829</v>
      </c>
      <c r="C993" s="326" t="s">
        <v>4635</v>
      </c>
      <c r="D993" s="378">
        <v>0.04</v>
      </c>
      <c r="E993" s="346" t="s">
        <v>3951</v>
      </c>
      <c r="F993" s="344" t="s">
        <v>4636</v>
      </c>
      <c r="G993" s="348"/>
      <c r="H993" s="344"/>
      <c r="I993" s="327">
        <v>7.3</v>
      </c>
      <c r="J993" s="328" t="str">
        <f t="shared" si="54"/>
        <v/>
      </c>
    </row>
    <row r="994" spans="1:10">
      <c r="A994" s="302"/>
      <c r="B994" s="344" t="s">
        <v>1829</v>
      </c>
      <c r="C994" s="326" t="s">
        <v>4637</v>
      </c>
      <c r="D994" s="378">
        <v>9</v>
      </c>
      <c r="E994" s="346" t="s">
        <v>3951</v>
      </c>
      <c r="F994" s="344" t="s">
        <v>4638</v>
      </c>
      <c r="G994" s="348"/>
      <c r="H994" s="344"/>
      <c r="I994" s="327">
        <v>7.15</v>
      </c>
      <c r="J994" s="328" t="str">
        <f t="shared" si="54"/>
        <v/>
      </c>
    </row>
    <row r="995" spans="1:10">
      <c r="A995" s="302"/>
      <c r="B995" s="344" t="s">
        <v>1829</v>
      </c>
      <c r="C995" s="326" t="s">
        <v>4639</v>
      </c>
      <c r="D995" s="378">
        <v>0.115</v>
      </c>
      <c r="E995" s="346" t="s">
        <v>3086</v>
      </c>
      <c r="F995" s="344" t="s">
        <v>4640</v>
      </c>
      <c r="G995" s="348"/>
      <c r="H995" s="344"/>
      <c r="I995" s="327">
        <v>7.9</v>
      </c>
      <c r="J995" s="328" t="str">
        <f t="shared" si="54"/>
        <v/>
      </c>
    </row>
    <row r="996" spans="1:10">
      <c r="A996" s="302"/>
      <c r="B996" s="344" t="s">
        <v>1829</v>
      </c>
      <c r="C996" s="326" t="s">
        <v>4641</v>
      </c>
      <c r="D996" s="378">
        <v>25</v>
      </c>
      <c r="E996" s="346" t="s">
        <v>3086</v>
      </c>
      <c r="F996" s="344" t="s">
        <v>4642</v>
      </c>
      <c r="G996" s="348"/>
      <c r="H996" s="344"/>
      <c r="I996" s="327">
        <v>6.9</v>
      </c>
      <c r="J996" s="328" t="str">
        <f t="shared" si="54"/>
        <v/>
      </c>
    </row>
    <row r="997" spans="1:10">
      <c r="A997" s="302"/>
      <c r="B997" s="344" t="s">
        <v>1829</v>
      </c>
      <c r="C997" s="326" t="s">
        <v>4643</v>
      </c>
      <c r="D997" s="378">
        <v>0.115</v>
      </c>
      <c r="E997" s="346" t="s">
        <v>3086</v>
      </c>
      <c r="F997" s="344" t="s">
        <v>4644</v>
      </c>
      <c r="G997" s="348"/>
      <c r="H997" s="344"/>
      <c r="I997" s="327">
        <v>7.4</v>
      </c>
      <c r="J997" s="328" t="str">
        <f t="shared" si="54"/>
        <v/>
      </c>
    </row>
    <row r="998" spans="1:10">
      <c r="A998" s="302"/>
      <c r="B998" s="344" t="s">
        <v>1829</v>
      </c>
      <c r="C998" s="326" t="s">
        <v>4645</v>
      </c>
      <c r="D998" s="378">
        <v>25</v>
      </c>
      <c r="E998" s="346" t="s">
        <v>3086</v>
      </c>
      <c r="F998" s="344" t="s">
        <v>4646</v>
      </c>
      <c r="G998" s="348"/>
      <c r="H998" s="344"/>
      <c r="I998" s="327">
        <v>6.3500000000000005</v>
      </c>
      <c r="J998" s="328" t="str">
        <f t="shared" si="54"/>
        <v/>
      </c>
    </row>
    <row r="999" spans="1:10">
      <c r="A999" s="302"/>
      <c r="B999" s="335"/>
      <c r="C999" s="522"/>
      <c r="D999" s="523"/>
      <c r="E999" s="335"/>
      <c r="F999" s="361" t="s">
        <v>4647</v>
      </c>
      <c r="G999" s="338"/>
      <c r="H999" s="335"/>
      <c r="I999" s="327"/>
      <c r="J999" s="325"/>
    </row>
    <row r="1000" spans="1:10">
      <c r="A1000" s="281"/>
      <c r="B1000" s="281"/>
      <c r="C1000" s="410"/>
      <c r="D1000" s="281"/>
      <c r="E1000" s="281"/>
      <c r="F1000" s="281"/>
      <c r="G1000" s="281"/>
      <c r="H1000" s="281"/>
      <c r="I1000" s="327"/>
      <c r="J1000" s="325"/>
    </row>
    <row r="1001" spans="1:10">
      <c r="A1001" s="281"/>
      <c r="B1001" s="281"/>
      <c r="C1001" s="410"/>
      <c r="D1001" s="281"/>
      <c r="E1001" s="281"/>
      <c r="F1001" s="281"/>
      <c r="G1001" s="281"/>
      <c r="H1001" s="281"/>
      <c r="I1001" s="327"/>
      <c r="J1001" s="325"/>
    </row>
    <row r="1002" spans="1:10" s="317" customFormat="1">
      <c r="A1002" s="309" t="s">
        <v>4648</v>
      </c>
      <c r="B1002" s="310"/>
      <c r="C1002" s="311"/>
      <c r="D1002" s="515"/>
      <c r="E1002" s="313"/>
      <c r="F1002" s="310"/>
      <c r="G1002" s="314"/>
      <c r="H1002" s="310"/>
      <c r="I1002" s="327"/>
      <c r="J1002" s="325"/>
    </row>
    <row r="1003" spans="1:10">
      <c r="A1003" s="318"/>
      <c r="B1003" s="319" t="s">
        <v>4076</v>
      </c>
      <c r="C1003" s="320" t="s">
        <v>4084</v>
      </c>
      <c r="D1003" s="321" t="s">
        <v>4085</v>
      </c>
      <c r="E1003" s="322" t="s">
        <v>4086</v>
      </c>
      <c r="F1003" s="319" t="s">
        <v>4078</v>
      </c>
      <c r="G1003" s="323"/>
      <c r="H1003" s="322"/>
      <c r="I1003" s="327"/>
      <c r="J1003" s="325"/>
    </row>
    <row r="1004" spans="1:10">
      <c r="A1004" s="302"/>
      <c r="B1004" s="344" t="s">
        <v>4649</v>
      </c>
      <c r="C1004" s="365" t="s">
        <v>4650</v>
      </c>
      <c r="D1004" s="378">
        <v>0.03</v>
      </c>
      <c r="E1004" s="346" t="s">
        <v>4089</v>
      </c>
      <c r="F1004" s="344" t="s">
        <v>4651</v>
      </c>
      <c r="G1004" s="348" t="s">
        <v>3705</v>
      </c>
      <c r="H1004" s="344"/>
      <c r="I1004" s="327">
        <v>5.75</v>
      </c>
      <c r="J1004" s="328" t="str">
        <f t="shared" ref="J1004:J1018" si="55">IF($J$2&gt;0,I1004*(100%-$J$2),CLEAN(""))</f>
        <v/>
      </c>
    </row>
    <row r="1005" spans="1:10">
      <c r="A1005" s="302"/>
      <c r="B1005" s="344" t="s">
        <v>4649</v>
      </c>
      <c r="C1005" s="365" t="s">
        <v>4652</v>
      </c>
      <c r="D1005" s="378">
        <v>0.29899999999999999</v>
      </c>
      <c r="E1005" s="346" t="s">
        <v>3086</v>
      </c>
      <c r="F1005" s="344" t="s">
        <v>4653</v>
      </c>
      <c r="G1005" s="348" t="s">
        <v>3705</v>
      </c>
      <c r="H1005" s="344"/>
      <c r="I1005" s="327">
        <v>8.6</v>
      </c>
      <c r="J1005" s="328" t="str">
        <f t="shared" si="55"/>
        <v/>
      </c>
    </row>
    <row r="1006" spans="1:10">
      <c r="A1006" s="409"/>
      <c r="B1006" s="344" t="s">
        <v>4649</v>
      </c>
      <c r="C1006" s="365" t="s">
        <v>4654</v>
      </c>
      <c r="D1006" s="378">
        <v>0.41199999999999998</v>
      </c>
      <c r="E1006" s="346" t="s">
        <v>3086</v>
      </c>
      <c r="F1006" s="344" t="s">
        <v>4655</v>
      </c>
      <c r="G1006" s="348" t="s">
        <v>3705</v>
      </c>
      <c r="H1006" s="344"/>
      <c r="I1006" s="327">
        <v>11.450000000000001</v>
      </c>
      <c r="J1006" s="328" t="str">
        <f t="shared" si="55"/>
        <v/>
      </c>
    </row>
    <row r="1007" spans="1:10">
      <c r="A1007" s="441"/>
      <c r="B1007" s="344" t="s">
        <v>4649</v>
      </c>
      <c r="C1007" s="365" t="s">
        <v>4656</v>
      </c>
      <c r="D1007" s="366">
        <v>0.72899999999999998</v>
      </c>
      <c r="E1007" s="346" t="s">
        <v>3951</v>
      </c>
      <c r="F1007" s="344" t="s">
        <v>30</v>
      </c>
      <c r="G1007" s="348" t="s">
        <v>3705</v>
      </c>
      <c r="H1007" s="344"/>
      <c r="I1007" s="327">
        <v>17.149999999999999</v>
      </c>
      <c r="J1007" s="328" t="str">
        <f t="shared" si="55"/>
        <v/>
      </c>
    </row>
    <row r="1008" spans="1:10">
      <c r="A1008" s="441"/>
      <c r="B1008" s="344" t="s">
        <v>4649</v>
      </c>
      <c r="C1008" s="365" t="s">
        <v>31</v>
      </c>
      <c r="D1008" s="366">
        <v>0.71</v>
      </c>
      <c r="E1008" s="346" t="s">
        <v>3086</v>
      </c>
      <c r="F1008" s="344" t="s">
        <v>32</v>
      </c>
      <c r="G1008" s="348" t="s">
        <v>3705</v>
      </c>
      <c r="H1008" s="344"/>
      <c r="I1008" s="327">
        <v>17.149999999999999</v>
      </c>
      <c r="J1008" s="328" t="str">
        <f t="shared" si="55"/>
        <v/>
      </c>
    </row>
    <row r="1009" spans="1:10">
      <c r="A1009" s="441"/>
      <c r="B1009" s="344" t="s">
        <v>4649</v>
      </c>
      <c r="C1009" s="365" t="s">
        <v>33</v>
      </c>
      <c r="D1009" s="445">
        <v>1.177</v>
      </c>
      <c r="E1009" s="383" t="s">
        <v>3086</v>
      </c>
      <c r="F1009" s="379" t="s">
        <v>34</v>
      </c>
      <c r="G1009" s="348"/>
      <c r="H1009" s="344"/>
      <c r="I1009" s="327">
        <v>37.25</v>
      </c>
      <c r="J1009" s="328" t="str">
        <f t="shared" si="55"/>
        <v/>
      </c>
    </row>
    <row r="1010" spans="1:10">
      <c r="A1010" s="441"/>
      <c r="B1010" s="344" t="s">
        <v>4649</v>
      </c>
      <c r="C1010" s="365" t="s">
        <v>35</v>
      </c>
      <c r="D1010" s="445">
        <v>1.268</v>
      </c>
      <c r="E1010" s="383" t="s">
        <v>3086</v>
      </c>
      <c r="F1010" s="379" t="s">
        <v>36</v>
      </c>
      <c r="G1010" s="348"/>
      <c r="H1010" s="344"/>
      <c r="I1010" s="327">
        <v>35.25</v>
      </c>
      <c r="J1010" s="328" t="str">
        <f t="shared" si="55"/>
        <v/>
      </c>
    </row>
    <row r="1011" spans="1:10">
      <c r="A1011" s="441"/>
      <c r="B1011" s="344" t="s">
        <v>4649</v>
      </c>
      <c r="C1011" s="365" t="s">
        <v>37</v>
      </c>
      <c r="D1011" s="445">
        <v>1.1359999999999999</v>
      </c>
      <c r="E1011" s="383" t="s">
        <v>3086</v>
      </c>
      <c r="F1011" s="379" t="s">
        <v>38</v>
      </c>
      <c r="G1011" s="348"/>
      <c r="H1011" s="344"/>
      <c r="I1011" s="327">
        <v>35.25</v>
      </c>
      <c r="J1011" s="328" t="str">
        <f t="shared" si="55"/>
        <v/>
      </c>
    </row>
    <row r="1012" spans="1:10">
      <c r="A1012" s="345"/>
      <c r="B1012" s="303" t="s">
        <v>4649</v>
      </c>
      <c r="C1012" s="304" t="s">
        <v>39</v>
      </c>
      <c r="D1012" s="415">
        <v>1.1399999999999999</v>
      </c>
      <c r="E1012" s="416" t="s">
        <v>3086</v>
      </c>
      <c r="F1012" s="375" t="s">
        <v>40</v>
      </c>
      <c r="G1012" s="308"/>
      <c r="H1012" s="303"/>
      <c r="I1012" s="327">
        <v>33.15</v>
      </c>
      <c r="J1012" s="328" t="str">
        <f t="shared" si="55"/>
        <v/>
      </c>
    </row>
    <row r="1013" spans="1:10">
      <c r="A1013" s="302"/>
      <c r="B1013" s="303" t="s">
        <v>4649</v>
      </c>
      <c r="C1013" s="304" t="s">
        <v>41</v>
      </c>
      <c r="D1013" s="305">
        <v>1.167</v>
      </c>
      <c r="E1013" s="306" t="s">
        <v>3086</v>
      </c>
      <c r="F1013" s="303" t="s">
        <v>42</v>
      </c>
      <c r="G1013" s="308" t="s">
        <v>3705</v>
      </c>
      <c r="H1013" s="303"/>
      <c r="I1013" s="327">
        <v>33.550000000000004</v>
      </c>
      <c r="J1013" s="328" t="str">
        <f t="shared" si="55"/>
        <v/>
      </c>
    </row>
    <row r="1014" spans="1:10">
      <c r="A1014" s="302"/>
      <c r="B1014" s="344" t="s">
        <v>4649</v>
      </c>
      <c r="C1014" s="365" t="s">
        <v>43</v>
      </c>
      <c r="D1014" s="366">
        <v>0.88100000000000001</v>
      </c>
      <c r="E1014" s="346" t="s">
        <v>3086</v>
      </c>
      <c r="F1014" s="344" t="s">
        <v>44</v>
      </c>
      <c r="G1014" s="348" t="s">
        <v>3705</v>
      </c>
      <c r="H1014" s="344"/>
      <c r="I1014" s="327">
        <v>33.550000000000004</v>
      </c>
      <c r="J1014" s="328" t="str">
        <f t="shared" si="55"/>
        <v/>
      </c>
    </row>
    <row r="1015" spans="1:10">
      <c r="A1015" s="345"/>
      <c r="B1015" s="511" t="s">
        <v>4649</v>
      </c>
      <c r="C1015" s="512" t="s">
        <v>45</v>
      </c>
      <c r="D1015" s="513">
        <v>2.282</v>
      </c>
      <c r="E1015" s="299" t="s">
        <v>3951</v>
      </c>
      <c r="F1015" s="511" t="s">
        <v>46</v>
      </c>
      <c r="G1015" s="406" t="s">
        <v>3705</v>
      </c>
      <c r="H1015" s="511"/>
      <c r="I1015" s="327">
        <v>62.9</v>
      </c>
      <c r="J1015" s="328" t="str">
        <f t="shared" si="55"/>
        <v/>
      </c>
    </row>
    <row r="1016" spans="1:10">
      <c r="A1016" s="345"/>
      <c r="B1016" s="511" t="s">
        <v>4649</v>
      </c>
      <c r="C1016" s="512" t="s">
        <v>47</v>
      </c>
      <c r="D1016" s="513">
        <v>2.98</v>
      </c>
      <c r="E1016" s="299" t="s">
        <v>3086</v>
      </c>
      <c r="F1016" s="511" t="s">
        <v>48</v>
      </c>
      <c r="G1016" s="406" t="s">
        <v>3705</v>
      </c>
      <c r="H1016" s="511"/>
      <c r="I1016" s="327">
        <v>81.900000000000006</v>
      </c>
      <c r="J1016" s="328" t="str">
        <f t="shared" si="55"/>
        <v/>
      </c>
    </row>
    <row r="1017" spans="1:10">
      <c r="A1017" s="345"/>
      <c r="B1017" s="511" t="s">
        <v>4649</v>
      </c>
      <c r="C1017" s="512" t="s">
        <v>49</v>
      </c>
      <c r="D1017" s="513">
        <v>3</v>
      </c>
      <c r="E1017" s="299" t="s">
        <v>3086</v>
      </c>
      <c r="F1017" s="511" t="s">
        <v>50</v>
      </c>
      <c r="G1017" s="406" t="s">
        <v>3705</v>
      </c>
      <c r="H1017" s="511"/>
      <c r="I1017" s="327">
        <v>88.55</v>
      </c>
      <c r="J1017" s="328" t="str">
        <f t="shared" si="55"/>
        <v/>
      </c>
    </row>
    <row r="1018" spans="1:10">
      <c r="A1018" s="345"/>
      <c r="B1018" s="511" t="s">
        <v>4649</v>
      </c>
      <c r="C1018" s="512" t="s">
        <v>51</v>
      </c>
      <c r="D1018" s="524">
        <v>3.6</v>
      </c>
      <c r="E1018" s="525" t="s">
        <v>3086</v>
      </c>
      <c r="F1018" s="526" t="s">
        <v>52</v>
      </c>
      <c r="G1018" s="406" t="s">
        <v>3705</v>
      </c>
      <c r="H1018" s="511"/>
      <c r="I1018" s="327">
        <v>103.85</v>
      </c>
      <c r="J1018" s="328" t="str">
        <f t="shared" si="55"/>
        <v/>
      </c>
    </row>
    <row r="1019" spans="1:10">
      <c r="A1019" s="345"/>
      <c r="B1019" s="527"/>
      <c r="C1019" s="507"/>
      <c r="D1019" s="508"/>
      <c r="E1019" s="506"/>
      <c r="F1019" s="528" t="s">
        <v>4647</v>
      </c>
      <c r="G1019" s="529"/>
      <c r="H1019" s="527"/>
      <c r="I1019" s="327"/>
      <c r="J1019" s="325"/>
    </row>
    <row r="1020" spans="1:10">
      <c r="A1020" s="345"/>
      <c r="B1020" s="356"/>
      <c r="C1020" s="386"/>
      <c r="D1020" s="356"/>
      <c r="E1020" s="356"/>
      <c r="F1020" s="356"/>
      <c r="G1020" s="356"/>
      <c r="H1020" s="356"/>
      <c r="I1020" s="327"/>
      <c r="J1020" s="325"/>
    </row>
    <row r="1021" spans="1:10" s="317" customFormat="1">
      <c r="A1021" s="309" t="s">
        <v>53</v>
      </c>
      <c r="B1021" s="310"/>
      <c r="C1021" s="311"/>
      <c r="D1021" s="515"/>
      <c r="E1021" s="313"/>
      <c r="F1021" s="310"/>
      <c r="G1021" s="314"/>
      <c r="H1021" s="310"/>
      <c r="I1021" s="327"/>
      <c r="J1021" s="325"/>
    </row>
    <row r="1022" spans="1:10">
      <c r="A1022" s="318"/>
      <c r="B1022" s="319" t="s">
        <v>4076</v>
      </c>
      <c r="C1022" s="320" t="s">
        <v>4084</v>
      </c>
      <c r="D1022" s="321" t="s">
        <v>4085</v>
      </c>
      <c r="E1022" s="322" t="s">
        <v>4086</v>
      </c>
      <c r="F1022" s="319" t="s">
        <v>4078</v>
      </c>
      <c r="G1022" s="323"/>
      <c r="H1022" s="322"/>
      <c r="I1022" s="327"/>
      <c r="J1022" s="325"/>
    </row>
    <row r="1023" spans="1:10">
      <c r="A1023" s="441"/>
      <c r="B1023" s="527" t="s">
        <v>4649</v>
      </c>
      <c r="C1023" s="490" t="s">
        <v>54</v>
      </c>
      <c r="D1023" s="530">
        <v>0.17699999999999999</v>
      </c>
      <c r="E1023" s="531" t="s">
        <v>3951</v>
      </c>
      <c r="F1023" s="527" t="s">
        <v>55</v>
      </c>
      <c r="G1023" s="348"/>
      <c r="H1023" s="344"/>
      <c r="I1023" s="327">
        <v>7.1000000000000005</v>
      </c>
      <c r="J1023" s="328" t="str">
        <f t="shared" ref="J1023:J1034" si="56">IF($J$2&gt;0,I1023*(100%-$J$2),CLEAN(""))</f>
        <v/>
      </c>
    </row>
    <row r="1024" spans="1:10">
      <c r="A1024" s="441"/>
      <c r="B1024" s="527" t="s">
        <v>4649</v>
      </c>
      <c r="C1024" s="490" t="s">
        <v>56</v>
      </c>
      <c r="D1024" s="530">
        <v>0.17699999999999999</v>
      </c>
      <c r="E1024" s="531" t="s">
        <v>3951</v>
      </c>
      <c r="F1024" s="527" t="s">
        <v>57</v>
      </c>
      <c r="G1024" s="348"/>
      <c r="H1024" s="344"/>
      <c r="I1024" s="327">
        <v>7.1000000000000005</v>
      </c>
      <c r="J1024" s="328" t="str">
        <f t="shared" si="56"/>
        <v/>
      </c>
    </row>
    <row r="1025" spans="1:10">
      <c r="A1025" s="441"/>
      <c r="B1025" s="527" t="s">
        <v>4649</v>
      </c>
      <c r="C1025" s="490" t="s">
        <v>58</v>
      </c>
      <c r="D1025" s="530">
        <v>1.72</v>
      </c>
      <c r="E1025" s="531" t="s">
        <v>3951</v>
      </c>
      <c r="F1025" s="527" t="s">
        <v>59</v>
      </c>
      <c r="G1025" s="348"/>
      <c r="H1025" s="344"/>
      <c r="I1025" s="327">
        <v>7.1000000000000005</v>
      </c>
      <c r="J1025" s="328" t="str">
        <f t="shared" si="56"/>
        <v/>
      </c>
    </row>
    <row r="1026" spans="1:10">
      <c r="A1026" s="441"/>
      <c r="B1026" s="527" t="s">
        <v>4649</v>
      </c>
      <c r="C1026" s="490" t="s">
        <v>60</v>
      </c>
      <c r="D1026" s="530">
        <v>43</v>
      </c>
      <c r="E1026" s="531" t="s">
        <v>3951</v>
      </c>
      <c r="F1026" s="527" t="s">
        <v>61</v>
      </c>
      <c r="G1026" s="348"/>
      <c r="H1026" s="344"/>
      <c r="I1026" s="327">
        <v>6.65</v>
      </c>
      <c r="J1026" s="328" t="str">
        <f t="shared" si="56"/>
        <v/>
      </c>
    </row>
    <row r="1027" spans="1:10">
      <c r="A1027" s="441"/>
      <c r="B1027" s="527" t="s">
        <v>4649</v>
      </c>
      <c r="C1027" s="490" t="s">
        <v>62</v>
      </c>
      <c r="D1027" s="530">
        <v>43</v>
      </c>
      <c r="E1027" s="531" t="s">
        <v>3951</v>
      </c>
      <c r="F1027" s="527" t="s">
        <v>63</v>
      </c>
      <c r="G1027" s="348"/>
      <c r="H1027" s="344"/>
      <c r="I1027" s="327">
        <v>6.65</v>
      </c>
      <c r="J1027" s="328" t="str">
        <f t="shared" si="56"/>
        <v/>
      </c>
    </row>
    <row r="1028" spans="1:10">
      <c r="A1028" s="441"/>
      <c r="B1028" s="518" t="s">
        <v>4649</v>
      </c>
      <c r="C1028" s="532" t="s">
        <v>64</v>
      </c>
      <c r="D1028" s="533">
        <v>43</v>
      </c>
      <c r="E1028" s="534" t="s">
        <v>3951</v>
      </c>
      <c r="F1028" s="518" t="s">
        <v>65</v>
      </c>
      <c r="G1028" s="334"/>
      <c r="H1028" s="329"/>
      <c r="I1028" s="327">
        <v>6.65</v>
      </c>
      <c r="J1028" s="328" t="str">
        <f t="shared" si="56"/>
        <v/>
      </c>
    </row>
    <row r="1029" spans="1:10">
      <c r="A1029" s="441"/>
      <c r="B1029" s="527" t="s">
        <v>4649</v>
      </c>
      <c r="C1029" s="490" t="s">
        <v>66</v>
      </c>
      <c r="D1029" s="530">
        <v>0.4</v>
      </c>
      <c r="E1029" s="531" t="s">
        <v>3086</v>
      </c>
      <c r="F1029" s="527" t="s">
        <v>2699</v>
      </c>
      <c r="G1029" s="348"/>
      <c r="H1029" s="344"/>
      <c r="I1029" s="327">
        <v>16.2</v>
      </c>
      <c r="J1029" s="328" t="str">
        <f t="shared" si="56"/>
        <v/>
      </c>
    </row>
    <row r="1030" spans="1:10">
      <c r="A1030" s="441"/>
      <c r="B1030" s="527" t="s">
        <v>4649</v>
      </c>
      <c r="C1030" s="490" t="s">
        <v>2700</v>
      </c>
      <c r="D1030" s="530">
        <v>0.4</v>
      </c>
      <c r="E1030" s="531" t="s">
        <v>3086</v>
      </c>
      <c r="F1030" s="527" t="s">
        <v>2701</v>
      </c>
      <c r="G1030" s="348"/>
      <c r="H1030" s="344"/>
      <c r="I1030" s="327">
        <v>16.2</v>
      </c>
      <c r="J1030" s="328" t="str">
        <f t="shared" si="56"/>
        <v/>
      </c>
    </row>
    <row r="1031" spans="1:10">
      <c r="A1031" s="441"/>
      <c r="B1031" s="527" t="s">
        <v>4649</v>
      </c>
      <c r="C1031" s="490" t="s">
        <v>2702</v>
      </c>
      <c r="D1031" s="530">
        <v>0.4</v>
      </c>
      <c r="E1031" s="531" t="s">
        <v>3086</v>
      </c>
      <c r="F1031" s="527" t="s">
        <v>2703</v>
      </c>
      <c r="G1031" s="348"/>
      <c r="H1031" s="344"/>
      <c r="I1031" s="327">
        <v>16.2</v>
      </c>
      <c r="J1031" s="328" t="str">
        <f t="shared" si="56"/>
        <v/>
      </c>
    </row>
    <row r="1032" spans="1:10">
      <c r="A1032" s="441"/>
      <c r="B1032" s="527" t="s">
        <v>4649</v>
      </c>
      <c r="C1032" s="490" t="s">
        <v>2704</v>
      </c>
      <c r="D1032" s="530">
        <v>0.38900000000000001</v>
      </c>
      <c r="E1032" s="531" t="s">
        <v>3086</v>
      </c>
      <c r="F1032" s="527" t="s">
        <v>2705</v>
      </c>
      <c r="G1032" s="348"/>
      <c r="H1032" s="344"/>
      <c r="I1032" s="327">
        <v>14.75</v>
      </c>
      <c r="J1032" s="328" t="str">
        <f t="shared" si="56"/>
        <v/>
      </c>
    </row>
    <row r="1033" spans="1:10">
      <c r="A1033" s="441"/>
      <c r="B1033" s="527" t="s">
        <v>4649</v>
      </c>
      <c r="C1033" s="490" t="s">
        <v>2706</v>
      </c>
      <c r="D1033" s="530">
        <v>0.38900000000000001</v>
      </c>
      <c r="E1033" s="531" t="s">
        <v>3086</v>
      </c>
      <c r="F1033" s="527" t="s">
        <v>2707</v>
      </c>
      <c r="G1033" s="348"/>
      <c r="H1033" s="344"/>
      <c r="I1033" s="327">
        <v>14.75</v>
      </c>
      <c r="J1033" s="328" t="str">
        <f t="shared" si="56"/>
        <v/>
      </c>
    </row>
    <row r="1034" spans="1:10">
      <c r="A1034" s="441"/>
      <c r="B1034" s="527" t="s">
        <v>4649</v>
      </c>
      <c r="C1034" s="490" t="s">
        <v>2708</v>
      </c>
      <c r="D1034" s="530">
        <v>0.4</v>
      </c>
      <c r="E1034" s="531" t="s">
        <v>3086</v>
      </c>
      <c r="F1034" s="527" t="s">
        <v>2709</v>
      </c>
      <c r="G1034" s="348"/>
      <c r="H1034" s="344"/>
      <c r="I1034" s="327">
        <v>14.75</v>
      </c>
      <c r="J1034" s="328" t="str">
        <f t="shared" si="56"/>
        <v/>
      </c>
    </row>
    <row r="1035" spans="1:10">
      <c r="A1035" s="345"/>
      <c r="B1035" s="527"/>
      <c r="C1035" s="507"/>
      <c r="D1035" s="508"/>
      <c r="E1035" s="506"/>
      <c r="F1035" s="528" t="s">
        <v>4647</v>
      </c>
      <c r="G1035" s="529"/>
      <c r="H1035" s="527"/>
      <c r="I1035" s="327"/>
      <c r="J1035" s="325"/>
    </row>
    <row r="1036" spans="1:10">
      <c r="A1036" s="345"/>
      <c r="B1036" s="344"/>
      <c r="C1036" s="326"/>
      <c r="D1036" s="378"/>
      <c r="E1036" s="344"/>
      <c r="F1036" s="344"/>
      <c r="G1036" s="348"/>
      <c r="H1036" s="344"/>
      <c r="I1036" s="327"/>
      <c r="J1036" s="325"/>
    </row>
    <row r="1037" spans="1:10" s="317" customFormat="1">
      <c r="A1037" s="309" t="s">
        <v>2710</v>
      </c>
      <c r="B1037" s="310"/>
      <c r="C1037" s="535"/>
      <c r="D1037" s="310"/>
      <c r="E1037" s="310"/>
      <c r="F1037" s="310"/>
      <c r="G1037" s="310"/>
      <c r="H1037" s="310"/>
      <c r="I1037" s="327"/>
      <c r="J1037" s="325"/>
    </row>
    <row r="1038" spans="1:10">
      <c r="A1038" s="318"/>
      <c r="B1038" s="319" t="s">
        <v>4076</v>
      </c>
      <c r="C1038" s="320" t="s">
        <v>4084</v>
      </c>
      <c r="D1038" s="321" t="s">
        <v>4085</v>
      </c>
      <c r="E1038" s="322" t="s">
        <v>4086</v>
      </c>
      <c r="F1038" s="319" t="s">
        <v>4078</v>
      </c>
      <c r="G1038" s="323"/>
      <c r="H1038" s="322"/>
      <c r="I1038" s="327"/>
      <c r="J1038" s="325"/>
    </row>
    <row r="1039" spans="1:10">
      <c r="A1039" s="302"/>
      <c r="B1039" s="527" t="s">
        <v>2711</v>
      </c>
      <c r="C1039" s="507" t="s">
        <v>2712</v>
      </c>
      <c r="D1039" s="536">
        <v>0.46</v>
      </c>
      <c r="E1039" s="531" t="s">
        <v>3951</v>
      </c>
      <c r="F1039" s="527" t="s">
        <v>2713</v>
      </c>
      <c r="G1039" s="529"/>
      <c r="H1039" s="531"/>
      <c r="I1039" s="327">
        <v>32.4</v>
      </c>
      <c r="J1039" s="328" t="str">
        <f t="shared" ref="J1039:J1057" si="57">IF($J$2&gt;0,I1039*(100%-$J$2),CLEAN(""))</f>
        <v/>
      </c>
    </row>
    <row r="1040" spans="1:10">
      <c r="A1040" s="302"/>
      <c r="B1040" s="527" t="s">
        <v>2711</v>
      </c>
      <c r="C1040" s="507" t="s">
        <v>2714</v>
      </c>
      <c r="D1040" s="536">
        <v>2.2400000000000002</v>
      </c>
      <c r="E1040" s="531" t="s">
        <v>3086</v>
      </c>
      <c r="F1040" s="527" t="s">
        <v>2715</v>
      </c>
      <c r="G1040" s="529"/>
      <c r="H1040" s="531"/>
      <c r="I1040" s="327">
        <v>71.45</v>
      </c>
      <c r="J1040" s="328" t="str">
        <f t="shared" si="57"/>
        <v/>
      </c>
    </row>
    <row r="1041" spans="1:10">
      <c r="A1041" s="302"/>
      <c r="B1041" s="527" t="s">
        <v>2711</v>
      </c>
      <c r="C1041" s="507" t="s">
        <v>2716</v>
      </c>
      <c r="D1041" s="536">
        <v>0.80800000000000005</v>
      </c>
      <c r="E1041" s="531" t="s">
        <v>3086</v>
      </c>
      <c r="F1041" s="527" t="s">
        <v>2717</v>
      </c>
      <c r="G1041" s="529"/>
      <c r="H1041" s="531"/>
      <c r="I1041" s="327">
        <v>46.7</v>
      </c>
      <c r="J1041" s="328" t="str">
        <f t="shared" si="57"/>
        <v/>
      </c>
    </row>
    <row r="1042" spans="1:10">
      <c r="A1042" s="302"/>
      <c r="B1042" s="527" t="s">
        <v>2711</v>
      </c>
      <c r="C1042" s="507" t="s">
        <v>2718</v>
      </c>
      <c r="D1042" s="536">
        <v>1.1299999999999999</v>
      </c>
      <c r="E1042" s="531" t="s">
        <v>3086</v>
      </c>
      <c r="F1042" s="527" t="s">
        <v>2719</v>
      </c>
      <c r="G1042" s="529"/>
      <c r="H1042" s="531"/>
      <c r="I1042" s="327">
        <v>55.300000000000004</v>
      </c>
      <c r="J1042" s="328" t="str">
        <f t="shared" si="57"/>
        <v/>
      </c>
    </row>
    <row r="1043" spans="1:10">
      <c r="A1043" s="302"/>
      <c r="B1043" s="527" t="s">
        <v>2711</v>
      </c>
      <c r="C1043" s="507" t="s">
        <v>2720</v>
      </c>
      <c r="D1043" s="530">
        <v>2.1120000000000001</v>
      </c>
      <c r="E1043" s="531" t="s">
        <v>4089</v>
      </c>
      <c r="F1043" s="527" t="s">
        <v>2721</v>
      </c>
      <c r="G1043" s="529"/>
      <c r="H1043" s="531"/>
      <c r="I1043" s="327">
        <v>71.45</v>
      </c>
      <c r="J1043" s="328" t="str">
        <f t="shared" si="57"/>
        <v/>
      </c>
    </row>
    <row r="1044" spans="1:10">
      <c r="A1044" s="302"/>
      <c r="B1044" s="527" t="s">
        <v>2711</v>
      </c>
      <c r="C1044" s="507" t="s">
        <v>2722</v>
      </c>
      <c r="D1044" s="490">
        <v>3.0670000000000002</v>
      </c>
      <c r="E1044" s="506"/>
      <c r="F1044" s="506" t="s">
        <v>2723</v>
      </c>
      <c r="G1044" s="529"/>
      <c r="H1044" s="531"/>
      <c r="I1044" s="327">
        <v>121</v>
      </c>
      <c r="J1044" s="328" t="str">
        <f t="shared" si="57"/>
        <v/>
      </c>
    </row>
    <row r="1045" spans="1:10">
      <c r="A1045" s="302"/>
      <c r="B1045" s="527" t="s">
        <v>2711</v>
      </c>
      <c r="C1045" s="507" t="s">
        <v>2724</v>
      </c>
      <c r="D1045" s="490">
        <v>5.0999999999999996</v>
      </c>
      <c r="E1045" s="506"/>
      <c r="F1045" s="506" t="s">
        <v>2725</v>
      </c>
      <c r="G1045" s="529"/>
      <c r="H1045" s="531"/>
      <c r="I1045" s="327">
        <v>93.350000000000009</v>
      </c>
      <c r="J1045" s="328" t="str">
        <f t="shared" si="57"/>
        <v/>
      </c>
    </row>
    <row r="1046" spans="1:10">
      <c r="A1046" s="302"/>
      <c r="B1046" s="527" t="s">
        <v>2711</v>
      </c>
      <c r="C1046" s="507" t="s">
        <v>2726</v>
      </c>
      <c r="D1046" s="530">
        <v>2.9129999999999998</v>
      </c>
      <c r="E1046" s="531" t="s">
        <v>3086</v>
      </c>
      <c r="F1046" s="527" t="s">
        <v>2727</v>
      </c>
      <c r="G1046" s="529"/>
      <c r="H1046" s="531"/>
      <c r="I1046" s="327">
        <v>122.10000000000001</v>
      </c>
      <c r="J1046" s="328" t="str">
        <f t="shared" si="57"/>
        <v/>
      </c>
    </row>
    <row r="1047" spans="1:10">
      <c r="A1047" s="302"/>
      <c r="B1047" s="527" t="s">
        <v>2711</v>
      </c>
      <c r="C1047" s="507" t="s">
        <v>2728</v>
      </c>
      <c r="D1047" s="530">
        <v>3.012</v>
      </c>
      <c r="E1047" s="531" t="s">
        <v>3086</v>
      </c>
      <c r="F1047" s="527" t="s">
        <v>2729</v>
      </c>
      <c r="G1047" s="529"/>
      <c r="H1047" s="531"/>
      <c r="I1047" s="327">
        <v>122.10000000000001</v>
      </c>
      <c r="J1047" s="328" t="str">
        <f t="shared" si="57"/>
        <v/>
      </c>
    </row>
    <row r="1048" spans="1:10">
      <c r="A1048" s="302"/>
      <c r="B1048" s="511" t="s">
        <v>2711</v>
      </c>
      <c r="C1048" s="512" t="s">
        <v>2730</v>
      </c>
      <c r="D1048" s="513">
        <v>6.1260000000000003</v>
      </c>
      <c r="E1048" s="299" t="s">
        <v>3951</v>
      </c>
      <c r="F1048" s="511" t="s">
        <v>2731</v>
      </c>
      <c r="G1048" s="406"/>
      <c r="H1048" s="299"/>
      <c r="I1048" s="327">
        <v>241.95</v>
      </c>
      <c r="J1048" s="328" t="str">
        <f t="shared" si="57"/>
        <v/>
      </c>
    </row>
    <row r="1049" spans="1:10">
      <c r="A1049" s="302"/>
      <c r="B1049" s="511" t="s">
        <v>2711</v>
      </c>
      <c r="C1049" s="512" t="s">
        <v>2732</v>
      </c>
      <c r="D1049" s="513">
        <v>7.5259999999999998</v>
      </c>
      <c r="E1049" s="299" t="s">
        <v>3951</v>
      </c>
      <c r="F1049" s="511" t="s">
        <v>2733</v>
      </c>
      <c r="G1049" s="406"/>
      <c r="H1049" s="299"/>
      <c r="I1049" s="327">
        <v>276.25</v>
      </c>
      <c r="J1049" s="328" t="str">
        <f t="shared" si="57"/>
        <v/>
      </c>
    </row>
    <row r="1050" spans="1:10">
      <c r="A1050" s="302"/>
      <c r="B1050" s="511" t="s">
        <v>2711</v>
      </c>
      <c r="C1050" s="512" t="s">
        <v>2734</v>
      </c>
      <c r="D1050" s="513">
        <v>30.2</v>
      </c>
      <c r="E1050" s="299" t="s">
        <v>3086</v>
      </c>
      <c r="F1050" s="511" t="s">
        <v>2735</v>
      </c>
      <c r="G1050" s="406"/>
      <c r="H1050" s="299"/>
      <c r="I1050" s="327">
        <v>466.9</v>
      </c>
      <c r="J1050" s="328" t="str">
        <f t="shared" si="57"/>
        <v/>
      </c>
    </row>
    <row r="1051" spans="1:10">
      <c r="A1051" s="302"/>
      <c r="B1051" s="518" t="s">
        <v>2711</v>
      </c>
      <c r="C1051" s="537" t="s">
        <v>2736</v>
      </c>
      <c r="D1051" s="538">
        <v>36</v>
      </c>
      <c r="E1051" s="534" t="s">
        <v>3086</v>
      </c>
      <c r="F1051" s="518" t="s">
        <v>2737</v>
      </c>
      <c r="G1051" s="517"/>
      <c r="H1051" s="534"/>
      <c r="I1051" s="327">
        <v>536.29999999999995</v>
      </c>
      <c r="J1051" s="328" t="str">
        <f t="shared" si="57"/>
        <v/>
      </c>
    </row>
    <row r="1052" spans="1:10">
      <c r="A1052" s="302"/>
      <c r="B1052" s="527" t="s">
        <v>2711</v>
      </c>
      <c r="C1052" s="490" t="s">
        <v>2738</v>
      </c>
      <c r="D1052" s="530">
        <v>0.65800000000000003</v>
      </c>
      <c r="E1052" s="531" t="s">
        <v>3951</v>
      </c>
      <c r="F1052" s="527" t="s">
        <v>2739</v>
      </c>
      <c r="G1052" s="529"/>
      <c r="H1052" s="531"/>
      <c r="I1052" s="327">
        <v>52.25</v>
      </c>
      <c r="J1052" s="328" t="str">
        <f t="shared" si="57"/>
        <v/>
      </c>
    </row>
    <row r="1053" spans="1:10">
      <c r="A1053" s="302"/>
      <c r="B1053" s="527" t="s">
        <v>2711</v>
      </c>
      <c r="C1053" s="490" t="s">
        <v>2740</v>
      </c>
      <c r="D1053" s="530">
        <v>0.65800000000000003</v>
      </c>
      <c r="E1053" s="531" t="s">
        <v>3951</v>
      </c>
      <c r="F1053" s="527" t="s">
        <v>2741</v>
      </c>
      <c r="G1053" s="529"/>
      <c r="H1053" s="531"/>
      <c r="I1053" s="327">
        <v>52.25</v>
      </c>
      <c r="J1053" s="328" t="str">
        <f t="shared" si="57"/>
        <v/>
      </c>
    </row>
    <row r="1054" spans="1:10">
      <c r="A1054" s="302"/>
      <c r="B1054" s="527" t="s">
        <v>2711</v>
      </c>
      <c r="C1054" s="490" t="s">
        <v>2742</v>
      </c>
      <c r="D1054" s="530">
        <v>0.65800000000000003</v>
      </c>
      <c r="E1054" s="531" t="s">
        <v>3951</v>
      </c>
      <c r="F1054" s="527" t="s">
        <v>2743</v>
      </c>
      <c r="G1054" s="529"/>
      <c r="H1054" s="531"/>
      <c r="I1054" s="327">
        <v>52.25</v>
      </c>
      <c r="J1054" s="328" t="str">
        <f t="shared" si="57"/>
        <v/>
      </c>
    </row>
    <row r="1055" spans="1:10">
      <c r="A1055" s="302"/>
      <c r="B1055" s="527" t="s">
        <v>2711</v>
      </c>
      <c r="C1055" s="490" t="s">
        <v>2744</v>
      </c>
      <c r="D1055" s="530">
        <v>1.1000000000000001</v>
      </c>
      <c r="E1055" s="531" t="s">
        <v>3086</v>
      </c>
      <c r="F1055" s="527" t="s">
        <v>2745</v>
      </c>
      <c r="G1055" s="529"/>
      <c r="H1055" s="531"/>
      <c r="I1055" s="327">
        <v>80.75</v>
      </c>
      <c r="J1055" s="328" t="str">
        <f t="shared" si="57"/>
        <v/>
      </c>
    </row>
    <row r="1056" spans="1:10">
      <c r="A1056" s="302"/>
      <c r="B1056" s="527" t="s">
        <v>2711</v>
      </c>
      <c r="C1056" s="490" t="s">
        <v>2746</v>
      </c>
      <c r="D1056" s="530">
        <v>1.1000000000000001</v>
      </c>
      <c r="E1056" s="531" t="s">
        <v>3086</v>
      </c>
      <c r="F1056" s="527" t="s">
        <v>2747</v>
      </c>
      <c r="G1056" s="529"/>
      <c r="H1056" s="531"/>
      <c r="I1056" s="327">
        <v>80.75</v>
      </c>
      <c r="J1056" s="328" t="str">
        <f t="shared" si="57"/>
        <v/>
      </c>
    </row>
    <row r="1057" spans="1:10">
      <c r="A1057" s="302"/>
      <c r="B1057" s="527" t="s">
        <v>2711</v>
      </c>
      <c r="C1057" s="490" t="s">
        <v>2748</v>
      </c>
      <c r="D1057" s="530">
        <v>1.2</v>
      </c>
      <c r="E1057" s="531" t="s">
        <v>3086</v>
      </c>
      <c r="F1057" s="527" t="s">
        <v>2749</v>
      </c>
      <c r="G1057" s="529"/>
      <c r="H1057" s="531"/>
      <c r="I1057" s="327">
        <v>82.600000000000009</v>
      </c>
      <c r="J1057" s="328" t="str">
        <f t="shared" si="57"/>
        <v/>
      </c>
    </row>
    <row r="1058" spans="1:10">
      <c r="I1058" s="327"/>
      <c r="J1058" s="325"/>
    </row>
    <row r="1059" spans="1:10">
      <c r="I1059" s="327"/>
      <c r="J1059" s="325"/>
    </row>
    <row r="1060" spans="1:10" s="317" customFormat="1">
      <c r="A1060" s="309" t="s">
        <v>2750</v>
      </c>
      <c r="B1060" s="310"/>
      <c r="C1060" s="311"/>
      <c r="D1060" s="312"/>
      <c r="E1060" s="313"/>
      <c r="F1060" s="310"/>
      <c r="G1060" s="314"/>
      <c r="H1060" s="315"/>
      <c r="I1060" s="327"/>
      <c r="J1060" s="325"/>
    </row>
    <row r="1061" spans="1:10">
      <c r="A1061" s="318"/>
      <c r="B1061" s="319" t="s">
        <v>4076</v>
      </c>
      <c r="C1061" s="320" t="s">
        <v>4084</v>
      </c>
      <c r="D1061" s="321" t="s">
        <v>4085</v>
      </c>
      <c r="E1061" s="322" t="s">
        <v>4086</v>
      </c>
      <c r="F1061" s="319" t="s">
        <v>4078</v>
      </c>
      <c r="G1061" s="323"/>
      <c r="H1061" s="322"/>
      <c r="I1061" s="327"/>
      <c r="J1061" s="325"/>
    </row>
    <row r="1062" spans="1:10">
      <c r="A1062" s="302"/>
      <c r="B1062" s="527" t="s">
        <v>2711</v>
      </c>
      <c r="C1062" s="507" t="s">
        <v>2751</v>
      </c>
      <c r="D1062" s="536">
        <v>1.165</v>
      </c>
      <c r="E1062" s="531" t="s">
        <v>3086</v>
      </c>
      <c r="F1062" s="527" t="s">
        <v>2752</v>
      </c>
      <c r="G1062" s="529"/>
      <c r="H1062" s="531"/>
      <c r="I1062" s="327">
        <v>42.9</v>
      </c>
      <c r="J1062" s="328" t="str">
        <f t="shared" ref="J1062:J1080" si="58">IF($J$2&gt;0,I1062*(100%-$J$2),CLEAN(""))</f>
        <v/>
      </c>
    </row>
    <row r="1063" spans="1:10">
      <c r="A1063" s="302"/>
      <c r="B1063" s="527" t="s">
        <v>2711</v>
      </c>
      <c r="C1063" s="507" t="s">
        <v>2753</v>
      </c>
      <c r="D1063" s="536">
        <v>1.095</v>
      </c>
      <c r="E1063" s="531" t="s">
        <v>3086</v>
      </c>
      <c r="F1063" s="527" t="s">
        <v>2754</v>
      </c>
      <c r="G1063" s="529"/>
      <c r="H1063" s="531"/>
      <c r="I1063" s="327">
        <v>65.75</v>
      </c>
      <c r="J1063" s="328" t="str">
        <f t="shared" si="58"/>
        <v/>
      </c>
    </row>
    <row r="1064" spans="1:10">
      <c r="A1064" s="302"/>
      <c r="B1064" s="527" t="s">
        <v>2711</v>
      </c>
      <c r="C1064" s="507" t="s">
        <v>2755</v>
      </c>
      <c r="D1064" s="536">
        <v>1.524</v>
      </c>
      <c r="E1064" s="531" t="s">
        <v>3086</v>
      </c>
      <c r="F1064" s="527" t="s">
        <v>2756</v>
      </c>
      <c r="G1064" s="529"/>
      <c r="H1064" s="531"/>
      <c r="I1064" s="327">
        <v>77.150000000000006</v>
      </c>
      <c r="J1064" s="328" t="str">
        <f t="shared" si="58"/>
        <v/>
      </c>
    </row>
    <row r="1065" spans="1:10">
      <c r="A1065" s="302"/>
      <c r="B1065" s="527" t="s">
        <v>2711</v>
      </c>
      <c r="C1065" s="507" t="s">
        <v>2757</v>
      </c>
      <c r="D1065" s="530">
        <v>2.5</v>
      </c>
      <c r="E1065" s="531" t="s">
        <v>3086</v>
      </c>
      <c r="F1065" s="527" t="s">
        <v>2758</v>
      </c>
      <c r="G1065" s="529"/>
      <c r="H1065" s="531"/>
      <c r="I1065" s="327">
        <v>100.95</v>
      </c>
      <c r="J1065" s="328" t="str">
        <f t="shared" si="58"/>
        <v/>
      </c>
    </row>
    <row r="1066" spans="1:10">
      <c r="A1066" s="302"/>
      <c r="B1066" s="527" t="s">
        <v>2711</v>
      </c>
      <c r="C1066" s="507" t="s">
        <v>2759</v>
      </c>
      <c r="D1066" s="490">
        <v>4.4180000000000001</v>
      </c>
      <c r="E1066" s="506"/>
      <c r="F1066" s="506" t="s">
        <v>2760</v>
      </c>
      <c r="G1066" s="529"/>
      <c r="H1066" s="531"/>
      <c r="I1066" s="327">
        <v>170.45</v>
      </c>
      <c r="J1066" s="328" t="str">
        <f t="shared" si="58"/>
        <v/>
      </c>
    </row>
    <row r="1067" spans="1:10">
      <c r="A1067" s="539"/>
      <c r="B1067" s="527" t="s">
        <v>2711</v>
      </c>
      <c r="C1067" s="507" t="s">
        <v>2761</v>
      </c>
      <c r="D1067" s="490">
        <v>8.5</v>
      </c>
      <c r="E1067" s="506"/>
      <c r="F1067" s="506" t="s">
        <v>2762</v>
      </c>
      <c r="G1067" s="531"/>
      <c r="H1067" s="527"/>
      <c r="I1067" s="327">
        <v>125.75</v>
      </c>
      <c r="J1067" s="328" t="str">
        <f t="shared" si="58"/>
        <v/>
      </c>
    </row>
    <row r="1068" spans="1:10">
      <c r="A1068" s="302"/>
      <c r="B1068" s="527" t="s">
        <v>2711</v>
      </c>
      <c r="C1068" s="507" t="s">
        <v>2763</v>
      </c>
      <c r="D1068" s="530">
        <v>4.2930000000000001</v>
      </c>
      <c r="E1068" s="531" t="s">
        <v>3086</v>
      </c>
      <c r="F1068" s="527" t="s">
        <v>2764</v>
      </c>
      <c r="G1068" s="529"/>
      <c r="H1068" s="531"/>
      <c r="I1068" s="327">
        <v>171.9</v>
      </c>
      <c r="J1068" s="328" t="str">
        <f t="shared" si="58"/>
        <v/>
      </c>
    </row>
    <row r="1069" spans="1:10">
      <c r="A1069" s="302"/>
      <c r="B1069" s="527" t="s">
        <v>2711</v>
      </c>
      <c r="C1069" s="507" t="s">
        <v>2765</v>
      </c>
      <c r="D1069" s="530">
        <v>4.3979999999999997</v>
      </c>
      <c r="E1069" s="531" t="s">
        <v>3086</v>
      </c>
      <c r="F1069" s="527" t="s">
        <v>2766</v>
      </c>
      <c r="G1069" s="529"/>
      <c r="H1069" s="531"/>
      <c r="I1069" s="327">
        <v>171.9</v>
      </c>
      <c r="J1069" s="328" t="str">
        <f t="shared" si="58"/>
        <v/>
      </c>
    </row>
    <row r="1070" spans="1:10">
      <c r="A1070" s="302"/>
      <c r="B1070" s="527" t="s">
        <v>2711</v>
      </c>
      <c r="C1070" s="507" t="s">
        <v>2767</v>
      </c>
      <c r="D1070" s="530">
        <v>2.9209999999999998</v>
      </c>
      <c r="E1070" s="531" t="s">
        <v>3086</v>
      </c>
      <c r="F1070" s="527" t="s">
        <v>2768</v>
      </c>
      <c r="G1070" s="529"/>
      <c r="H1070" s="531"/>
      <c r="I1070" s="327">
        <v>100.95</v>
      </c>
      <c r="J1070" s="328" t="str">
        <f t="shared" si="58"/>
        <v/>
      </c>
    </row>
    <row r="1071" spans="1:10">
      <c r="A1071" s="539"/>
      <c r="B1071" s="527" t="s">
        <v>2711</v>
      </c>
      <c r="C1071" s="507" t="s">
        <v>2769</v>
      </c>
      <c r="D1071" s="536">
        <v>8.6</v>
      </c>
      <c r="E1071" s="531" t="s">
        <v>3086</v>
      </c>
      <c r="F1071" s="527" t="s">
        <v>2770</v>
      </c>
      <c r="G1071" s="529"/>
      <c r="H1071" s="531"/>
      <c r="I1071" s="327">
        <v>346.7</v>
      </c>
      <c r="J1071" s="328" t="str">
        <f t="shared" si="58"/>
        <v/>
      </c>
    </row>
    <row r="1072" spans="1:10">
      <c r="A1072" s="539"/>
      <c r="B1072" s="527" t="s">
        <v>2711</v>
      </c>
      <c r="C1072" s="507" t="s">
        <v>2771</v>
      </c>
      <c r="D1072" s="536">
        <v>10.5</v>
      </c>
      <c r="E1072" s="531" t="s">
        <v>3086</v>
      </c>
      <c r="F1072" s="527" t="s">
        <v>2772</v>
      </c>
      <c r="G1072" s="529"/>
      <c r="H1072" s="531"/>
      <c r="I1072" s="327">
        <v>392.4</v>
      </c>
      <c r="J1072" s="328" t="str">
        <f t="shared" si="58"/>
        <v/>
      </c>
    </row>
    <row r="1073" spans="1:10">
      <c r="A1073" s="539"/>
      <c r="B1073" s="527" t="s">
        <v>2711</v>
      </c>
      <c r="C1073" s="507" t="s">
        <v>2773</v>
      </c>
      <c r="D1073" s="536">
        <v>11</v>
      </c>
      <c r="E1073" s="531" t="s">
        <v>3086</v>
      </c>
      <c r="F1073" s="527" t="s">
        <v>2774</v>
      </c>
      <c r="G1073" s="529"/>
      <c r="H1073" s="531"/>
      <c r="I1073" s="327">
        <v>439.1</v>
      </c>
      <c r="J1073" s="328" t="str">
        <f t="shared" si="58"/>
        <v/>
      </c>
    </row>
    <row r="1074" spans="1:10">
      <c r="A1074" s="540"/>
      <c r="B1074" s="518" t="s">
        <v>2711</v>
      </c>
      <c r="C1074" s="537" t="s">
        <v>2775</v>
      </c>
      <c r="D1074" s="538">
        <v>13.6</v>
      </c>
      <c r="E1074" s="534" t="s">
        <v>3086</v>
      </c>
      <c r="F1074" s="518" t="s">
        <v>2776</v>
      </c>
      <c r="G1074" s="517"/>
      <c r="H1074" s="534"/>
      <c r="I1074" s="327">
        <v>483.85</v>
      </c>
      <c r="J1074" s="328" t="str">
        <f t="shared" si="58"/>
        <v/>
      </c>
    </row>
    <row r="1075" spans="1:10">
      <c r="A1075" s="539"/>
      <c r="B1075" s="527" t="s">
        <v>2711</v>
      </c>
      <c r="C1075" s="490" t="s">
        <v>2777</v>
      </c>
      <c r="D1075" s="530">
        <v>0.86899999999999999</v>
      </c>
      <c r="E1075" s="531" t="s">
        <v>3951</v>
      </c>
      <c r="F1075" s="527" t="s">
        <v>2778</v>
      </c>
      <c r="G1075" s="531"/>
      <c r="H1075" s="527"/>
      <c r="I1075" s="327">
        <v>72.05</v>
      </c>
      <c r="J1075" s="328" t="str">
        <f t="shared" si="58"/>
        <v/>
      </c>
    </row>
    <row r="1076" spans="1:10">
      <c r="A1076" s="539"/>
      <c r="B1076" s="527" t="s">
        <v>2711</v>
      </c>
      <c r="C1076" s="490" t="s">
        <v>2779</v>
      </c>
      <c r="D1076" s="530">
        <v>0.86899999999999999</v>
      </c>
      <c r="E1076" s="531" t="s">
        <v>3951</v>
      </c>
      <c r="F1076" s="527" t="s">
        <v>2780</v>
      </c>
      <c r="G1076" s="531"/>
      <c r="H1076" s="527"/>
      <c r="I1076" s="327">
        <v>72.05</v>
      </c>
      <c r="J1076" s="328" t="str">
        <f t="shared" si="58"/>
        <v/>
      </c>
    </row>
    <row r="1077" spans="1:10">
      <c r="A1077" s="539"/>
      <c r="B1077" s="527" t="s">
        <v>2711</v>
      </c>
      <c r="C1077" s="490" t="s">
        <v>2781</v>
      </c>
      <c r="D1077" s="530">
        <v>0.86899999999999999</v>
      </c>
      <c r="E1077" s="531" t="s">
        <v>3951</v>
      </c>
      <c r="F1077" s="527" t="s">
        <v>2782</v>
      </c>
      <c r="G1077" s="531"/>
      <c r="H1077" s="527"/>
      <c r="I1077" s="327">
        <v>72.05</v>
      </c>
      <c r="J1077" s="328" t="str">
        <f t="shared" si="58"/>
        <v/>
      </c>
    </row>
    <row r="1078" spans="1:10" s="486" customFormat="1" ht="10.199999999999999">
      <c r="B1078" s="527" t="s">
        <v>2711</v>
      </c>
      <c r="C1078" s="541" t="s">
        <v>2783</v>
      </c>
      <c r="D1078" s="486">
        <v>1.1000000000000001</v>
      </c>
      <c r="E1078" s="486" t="s">
        <v>3086</v>
      </c>
      <c r="F1078" s="486" t="s">
        <v>2784</v>
      </c>
      <c r="I1078" s="327">
        <v>103.2</v>
      </c>
      <c r="J1078" s="328" t="str">
        <f t="shared" si="58"/>
        <v/>
      </c>
    </row>
    <row r="1079" spans="1:10" s="486" customFormat="1" ht="10.199999999999999">
      <c r="B1079" s="527" t="s">
        <v>2711</v>
      </c>
      <c r="C1079" s="541" t="s">
        <v>2785</v>
      </c>
      <c r="D1079" s="486">
        <v>1.1000000000000001</v>
      </c>
      <c r="E1079" s="486" t="s">
        <v>3086</v>
      </c>
      <c r="F1079" s="486" t="s">
        <v>2786</v>
      </c>
      <c r="I1079" s="327">
        <v>103.2</v>
      </c>
      <c r="J1079" s="328" t="str">
        <f t="shared" si="58"/>
        <v/>
      </c>
    </row>
    <row r="1080" spans="1:10" s="486" customFormat="1" ht="10.199999999999999">
      <c r="B1080" s="527" t="s">
        <v>2711</v>
      </c>
      <c r="C1080" s="541" t="s">
        <v>2787</v>
      </c>
      <c r="D1080" s="486">
        <v>1.2</v>
      </c>
      <c r="E1080" s="486" t="s">
        <v>3086</v>
      </c>
      <c r="F1080" s="486" t="s">
        <v>2788</v>
      </c>
      <c r="I1080" s="327">
        <v>105.7</v>
      </c>
      <c r="J1080" s="328" t="str">
        <f t="shared" si="58"/>
        <v/>
      </c>
    </row>
    <row r="1081" spans="1:10" s="486" customFormat="1" ht="11.4">
      <c r="C1081" s="541"/>
      <c r="I1081" s="324"/>
      <c r="J1081" s="325"/>
    </row>
    <row r="1082" spans="1:10">
      <c r="I1082" s="280"/>
      <c r="J1082" s="299"/>
    </row>
    <row r="1083" spans="1:10">
      <c r="I1083" s="280"/>
      <c r="J1083" s="299"/>
    </row>
    <row r="1084" spans="1:10">
      <c r="I1084" s="280"/>
      <c r="J1084" s="299"/>
    </row>
    <row r="1085" spans="1:10">
      <c r="I1085" s="280"/>
      <c r="J1085" s="299"/>
    </row>
    <row r="1086" spans="1:10">
      <c r="I1086" s="280"/>
      <c r="J1086" s="299"/>
    </row>
    <row r="1087" spans="1:10">
      <c r="I1087" s="280"/>
      <c r="J1087" s="299"/>
    </row>
    <row r="1088" spans="1:10">
      <c r="I1088" s="280"/>
      <c r="J1088" s="299"/>
    </row>
    <row r="1089" spans="9:10">
      <c r="I1089" s="280"/>
      <c r="J1089" s="299"/>
    </row>
    <row r="1090" spans="9:10">
      <c r="I1090" s="280"/>
      <c r="J1090" s="299"/>
    </row>
    <row r="1091" spans="9:10">
      <c r="I1091" s="280"/>
      <c r="J1091" s="299"/>
    </row>
    <row r="1092" spans="9:10">
      <c r="I1092" s="280"/>
      <c r="J1092" s="299"/>
    </row>
    <row r="1093" spans="9:10">
      <c r="I1093" s="280"/>
      <c r="J1093" s="299"/>
    </row>
    <row r="1094" spans="9:10">
      <c r="I1094" s="280"/>
      <c r="J1094" s="299"/>
    </row>
    <row r="1095" spans="9:10">
      <c r="I1095" s="280"/>
      <c r="J1095" s="299"/>
    </row>
    <row r="1096" spans="9:10">
      <c r="I1096" s="280"/>
      <c r="J1096" s="299"/>
    </row>
    <row r="1097" spans="9:10">
      <c r="I1097" s="280"/>
      <c r="J1097" s="299"/>
    </row>
    <row r="1098" spans="9:10">
      <c r="I1098" s="280"/>
      <c r="J1098" s="299"/>
    </row>
    <row r="1099" spans="9:10">
      <c r="I1099" s="280"/>
      <c r="J1099" s="299"/>
    </row>
    <row r="1100" spans="9:10">
      <c r="I1100" s="280"/>
      <c r="J1100" s="299"/>
    </row>
    <row r="1101" spans="9:10">
      <c r="I1101" s="280"/>
      <c r="J1101" s="299"/>
    </row>
    <row r="1102" spans="9:10">
      <c r="I1102" s="280"/>
      <c r="J1102" s="299"/>
    </row>
    <row r="1103" spans="9:10">
      <c r="I1103" s="280"/>
      <c r="J1103" s="299"/>
    </row>
    <row r="1104" spans="9:10">
      <c r="I1104" s="280"/>
      <c r="J1104" s="299"/>
    </row>
    <row r="1105" spans="9:10">
      <c r="I1105" s="280"/>
      <c r="J1105" s="299"/>
    </row>
    <row r="1106" spans="9:10">
      <c r="I1106" s="280"/>
      <c r="J1106" s="299"/>
    </row>
    <row r="1107" spans="9:10">
      <c r="I1107" s="280"/>
      <c r="J1107" s="299"/>
    </row>
    <row r="1108" spans="9:10">
      <c r="I1108" s="280"/>
      <c r="J1108" s="299"/>
    </row>
    <row r="1109" spans="9:10">
      <c r="I1109" s="280"/>
      <c r="J1109" s="299"/>
    </row>
    <row r="1110" spans="9:10">
      <c r="I1110" s="280"/>
      <c r="J1110" s="299"/>
    </row>
    <row r="1111" spans="9:10">
      <c r="I1111" s="280"/>
      <c r="J1111" s="299"/>
    </row>
    <row r="1112" spans="9:10">
      <c r="I1112" s="280"/>
      <c r="J1112" s="299"/>
    </row>
    <row r="1113" spans="9:10">
      <c r="I1113" s="280"/>
      <c r="J1113" s="299"/>
    </row>
    <row r="1114" spans="9:10">
      <c r="I1114" s="280"/>
      <c r="J1114" s="299"/>
    </row>
    <row r="1115" spans="9:10">
      <c r="I1115" s="280"/>
      <c r="J1115" s="299"/>
    </row>
    <row r="1116" spans="9:10">
      <c r="I1116" s="280"/>
      <c r="J1116" s="299"/>
    </row>
    <row r="1117" spans="9:10">
      <c r="I1117" s="280"/>
      <c r="J1117" s="299"/>
    </row>
    <row r="1118" spans="9:10">
      <c r="I1118" s="280"/>
      <c r="J1118" s="299"/>
    </row>
    <row r="1119" spans="9:10">
      <c r="I1119" s="280"/>
      <c r="J1119" s="299"/>
    </row>
    <row r="1120" spans="9:10">
      <c r="I1120" s="280"/>
      <c r="J1120" s="299"/>
    </row>
    <row r="1121" spans="9:10">
      <c r="I1121" s="280"/>
      <c r="J1121" s="299"/>
    </row>
    <row r="1122" spans="9:10">
      <c r="I1122" s="280"/>
      <c r="J1122" s="299"/>
    </row>
    <row r="1123" spans="9:10">
      <c r="I1123" s="280"/>
      <c r="J1123" s="299"/>
    </row>
    <row r="1124" spans="9:10">
      <c r="I1124" s="280"/>
      <c r="J1124" s="299"/>
    </row>
    <row r="1125" spans="9:10">
      <c r="I1125" s="280"/>
      <c r="J1125" s="299"/>
    </row>
    <row r="1126" spans="9:10">
      <c r="I1126" s="280"/>
      <c r="J1126" s="299"/>
    </row>
    <row r="1127" spans="9:10">
      <c r="I1127" s="280"/>
      <c r="J1127" s="299"/>
    </row>
    <row r="1128" spans="9:10">
      <c r="I1128" s="280"/>
      <c r="J1128" s="299"/>
    </row>
    <row r="1129" spans="9:10">
      <c r="I1129" s="280"/>
      <c r="J1129" s="299"/>
    </row>
    <row r="1130" spans="9:10">
      <c r="I1130" s="280"/>
      <c r="J1130" s="299"/>
    </row>
    <row r="1131" spans="9:10">
      <c r="I1131" s="280"/>
      <c r="J1131" s="299"/>
    </row>
    <row r="1132" spans="9:10">
      <c r="I1132" s="280"/>
      <c r="J1132" s="299"/>
    </row>
    <row r="1133" spans="9:10">
      <c r="I1133" s="280"/>
      <c r="J1133" s="299"/>
    </row>
    <row r="1134" spans="9:10">
      <c r="I1134" s="280"/>
      <c r="J1134" s="299"/>
    </row>
    <row r="1135" spans="9:10">
      <c r="I1135" s="280"/>
      <c r="J1135" s="299"/>
    </row>
    <row r="1136" spans="9:10">
      <c r="I1136" s="280"/>
      <c r="J1136" s="299"/>
    </row>
    <row r="1137" spans="9:10">
      <c r="I1137" s="280"/>
      <c r="J1137" s="299"/>
    </row>
    <row r="1138" spans="9:10">
      <c r="I1138" s="280"/>
      <c r="J1138" s="299"/>
    </row>
    <row r="1139" spans="9:10">
      <c r="I1139" s="280"/>
      <c r="J1139" s="299"/>
    </row>
    <row r="1140" spans="9:10">
      <c r="I1140" s="280"/>
      <c r="J1140" s="299"/>
    </row>
    <row r="1141" spans="9:10">
      <c r="I1141" s="280"/>
      <c r="J1141" s="299"/>
    </row>
    <row r="1142" spans="9:10">
      <c r="I1142" s="280"/>
      <c r="J1142" s="299"/>
    </row>
    <row r="1143" spans="9:10">
      <c r="I1143" s="280"/>
      <c r="J1143" s="299"/>
    </row>
    <row r="1144" spans="9:10">
      <c r="I1144" s="280"/>
      <c r="J1144" s="525"/>
    </row>
    <row r="1145" spans="9:10">
      <c r="J1145" s="279"/>
    </row>
    <row r="1146" spans="9:10">
      <c r="J1146" s="279"/>
    </row>
    <row r="1147" spans="9:10">
      <c r="J1147" s="279"/>
    </row>
    <row r="1148" spans="9:10">
      <c r="J1148" s="279"/>
    </row>
    <row r="1149" spans="9:10">
      <c r="J1149" s="279"/>
    </row>
    <row r="1150" spans="9:10">
      <c r="J1150" s="279"/>
    </row>
    <row r="1151" spans="9:10">
      <c r="J1151" s="279"/>
    </row>
    <row r="1152" spans="9:10">
      <c r="J1152" s="279"/>
    </row>
    <row r="1153" spans="10:10">
      <c r="J1153" s="279"/>
    </row>
    <row r="1154" spans="10:10">
      <c r="J1154" s="279"/>
    </row>
    <row r="1155" spans="10:10">
      <c r="J1155" s="279"/>
    </row>
    <row r="1156" spans="10:10">
      <c r="J1156" s="279"/>
    </row>
    <row r="1157" spans="10:10">
      <c r="J1157" s="279"/>
    </row>
    <row r="1158" spans="10:10">
      <c r="J1158" s="279"/>
    </row>
    <row r="1159" spans="10:10">
      <c r="J1159" s="279"/>
    </row>
    <row r="1160" spans="10:10">
      <c r="J1160" s="279"/>
    </row>
    <row r="1161" spans="10:10">
      <c r="J1161" s="279"/>
    </row>
    <row r="1162" spans="10:10">
      <c r="J1162" s="279"/>
    </row>
    <row r="1163" spans="10:10">
      <c r="J1163" s="279"/>
    </row>
    <row r="1164" spans="10:10">
      <c r="J1164" s="279"/>
    </row>
    <row r="1165" spans="10:10">
      <c r="J1165" s="279"/>
    </row>
    <row r="1166" spans="10:10">
      <c r="J1166" s="279"/>
    </row>
    <row r="1167" spans="10:10">
      <c r="J1167" s="279"/>
    </row>
    <row r="1168" spans="10:10">
      <c r="J1168" s="279"/>
    </row>
    <row r="1169" spans="10:10">
      <c r="J1169" s="279"/>
    </row>
    <row r="1170" spans="10:10">
      <c r="J1170" s="279"/>
    </row>
    <row r="1171" spans="10:10">
      <c r="J1171" s="279"/>
    </row>
    <row r="1172" spans="10:10">
      <c r="J1172" s="279"/>
    </row>
    <row r="1173" spans="10:10">
      <c r="J1173" s="279"/>
    </row>
    <row r="1174" spans="10:10">
      <c r="J1174" s="279"/>
    </row>
    <row r="1175" spans="10:10">
      <c r="J1175" s="279"/>
    </row>
    <row r="1176" spans="10:10">
      <c r="J1176" s="279"/>
    </row>
    <row r="1177" spans="10:10">
      <c r="J1177" s="279"/>
    </row>
    <row r="1178" spans="10:10">
      <c r="J1178" s="279"/>
    </row>
    <row r="1179" spans="10:10">
      <c r="J1179" s="279"/>
    </row>
    <row r="1180" spans="10:10">
      <c r="J1180" s="279"/>
    </row>
    <row r="1181" spans="10:10">
      <c r="J1181" s="279"/>
    </row>
    <row r="1182" spans="10:10">
      <c r="J1182" s="279"/>
    </row>
    <row r="1183" spans="10:10">
      <c r="J1183" s="279"/>
    </row>
    <row r="1184" spans="10:10">
      <c r="J1184" s="279"/>
    </row>
    <row r="1185" spans="10:10">
      <c r="J1185" s="279"/>
    </row>
    <row r="1186" spans="10:10">
      <c r="J1186" s="279"/>
    </row>
    <row r="1187" spans="10:10">
      <c r="J1187" s="279"/>
    </row>
    <row r="1188" spans="10:10">
      <c r="J1188" s="279"/>
    </row>
    <row r="1189" spans="10:10">
      <c r="J1189" s="279"/>
    </row>
    <row r="1190" spans="10:10">
      <c r="J1190" s="279"/>
    </row>
    <row r="1191" spans="10:10">
      <c r="J1191" s="279"/>
    </row>
    <row r="1192" spans="10:10">
      <c r="J1192" s="279"/>
    </row>
    <row r="1193" spans="10:10">
      <c r="J1193" s="279"/>
    </row>
    <row r="1194" spans="10:10">
      <c r="J1194" s="279"/>
    </row>
    <row r="1195" spans="10:10">
      <c r="J1195" s="279"/>
    </row>
    <row r="1196" spans="10:10">
      <c r="J1196" s="279"/>
    </row>
    <row r="1197" spans="10:10">
      <c r="J1197" s="279"/>
    </row>
    <row r="1198" spans="10:10">
      <c r="J1198" s="279"/>
    </row>
    <row r="1199" spans="10:10">
      <c r="J1199" s="279"/>
    </row>
    <row r="1200" spans="10:10">
      <c r="J1200" s="279"/>
    </row>
    <row r="1201" spans="10:10">
      <c r="J1201" s="279"/>
    </row>
    <row r="1202" spans="10:10">
      <c r="J1202" s="279"/>
    </row>
    <row r="1203" spans="10:10">
      <c r="J1203" s="279"/>
    </row>
    <row r="1204" spans="10:10">
      <c r="J1204" s="279"/>
    </row>
    <row r="1205" spans="10:10">
      <c r="J1205" s="279"/>
    </row>
    <row r="1206" spans="10:10">
      <c r="J1206" s="279"/>
    </row>
    <row r="1207" spans="10:10">
      <c r="J1207" s="279"/>
    </row>
    <row r="1208" spans="10:10">
      <c r="J1208" s="279"/>
    </row>
    <row r="1209" spans="10:10">
      <c r="J1209" s="279"/>
    </row>
    <row r="1210" spans="10:10">
      <c r="J1210" s="279"/>
    </row>
    <row r="1211" spans="10:10">
      <c r="J1211" s="279"/>
    </row>
    <row r="1212" spans="10:10">
      <c r="J1212" s="279"/>
    </row>
    <row r="1213" spans="10:10">
      <c r="J1213" s="279"/>
    </row>
    <row r="1214" spans="10:10">
      <c r="J1214" s="279"/>
    </row>
    <row r="1215" spans="10:10">
      <c r="J1215" s="279"/>
    </row>
    <row r="1216" spans="10:10">
      <c r="J1216" s="279"/>
    </row>
    <row r="1217" spans="10:10">
      <c r="J1217" s="279"/>
    </row>
    <row r="1218" spans="10:10">
      <c r="J1218" s="279"/>
    </row>
    <row r="1219" spans="10:10">
      <c r="J1219" s="279"/>
    </row>
    <row r="1220" spans="10:10">
      <c r="J1220" s="279"/>
    </row>
    <row r="1221" spans="10:10">
      <c r="J1221" s="279"/>
    </row>
    <row r="1222" spans="10:10">
      <c r="J1222" s="279"/>
    </row>
    <row r="1223" spans="10:10">
      <c r="J1223" s="279"/>
    </row>
    <row r="1224" spans="10:10">
      <c r="J1224" s="279"/>
    </row>
    <row r="1225" spans="10:10">
      <c r="J1225" s="279"/>
    </row>
    <row r="1226" spans="10:10">
      <c r="J1226" s="279"/>
    </row>
    <row r="1227" spans="10:10">
      <c r="J1227" s="279"/>
    </row>
    <row r="1228" spans="10:10">
      <c r="J1228" s="279"/>
    </row>
    <row r="1229" spans="10:10">
      <c r="J1229" s="279"/>
    </row>
    <row r="1230" spans="10:10">
      <c r="J1230" s="279"/>
    </row>
    <row r="1231" spans="10:10">
      <c r="J1231" s="279"/>
    </row>
    <row r="1232" spans="10:10">
      <c r="J1232" s="279"/>
    </row>
    <row r="1233" spans="10:10">
      <c r="J1233" s="279"/>
    </row>
    <row r="1234" spans="10:10">
      <c r="J1234" s="279"/>
    </row>
    <row r="1235" spans="10:10">
      <c r="J1235" s="279"/>
    </row>
    <row r="1236" spans="10:10">
      <c r="J1236" s="279"/>
    </row>
    <row r="1237" spans="10:10">
      <c r="J1237" s="279"/>
    </row>
    <row r="1238" spans="10:10">
      <c r="J1238" s="279"/>
    </row>
    <row r="1239" spans="10:10">
      <c r="J1239" s="279"/>
    </row>
    <row r="1240" spans="10:10">
      <c r="J1240" s="279"/>
    </row>
    <row r="1241" spans="10:10">
      <c r="J1241" s="279"/>
    </row>
    <row r="1242" spans="10:10">
      <c r="J1242" s="279"/>
    </row>
    <row r="1243" spans="10:10">
      <c r="J1243" s="279"/>
    </row>
    <row r="1244" spans="10:10">
      <c r="J1244" s="279"/>
    </row>
    <row r="1245" spans="10:10">
      <c r="J1245" s="279"/>
    </row>
    <row r="1246" spans="10:10">
      <c r="J1246" s="279"/>
    </row>
    <row r="1247" spans="10:10">
      <c r="J1247" s="279"/>
    </row>
    <row r="1248" spans="10:10">
      <c r="J1248" s="279"/>
    </row>
    <row r="1249" spans="10:10">
      <c r="J1249" s="279"/>
    </row>
    <row r="1250" spans="10:10">
      <c r="J1250" s="279"/>
    </row>
    <row r="1251" spans="10:10">
      <c r="J1251" s="279"/>
    </row>
    <row r="1252" spans="10:10">
      <c r="J1252" s="279"/>
    </row>
    <row r="1253" spans="10:10">
      <c r="J1253" s="279"/>
    </row>
    <row r="1254" spans="10:10">
      <c r="J1254" s="279"/>
    </row>
    <row r="1255" spans="10:10">
      <c r="J1255" s="279"/>
    </row>
    <row r="1256" spans="10:10">
      <c r="J1256" s="279"/>
    </row>
    <row r="1257" spans="10:10">
      <c r="J1257" s="279"/>
    </row>
    <row r="1258" spans="10:10">
      <c r="J1258" s="279"/>
    </row>
    <row r="1259" spans="10:10">
      <c r="J1259" s="279"/>
    </row>
    <row r="1260" spans="10:10">
      <c r="J1260" s="279"/>
    </row>
    <row r="1261" spans="10:10">
      <c r="J1261" s="279"/>
    </row>
    <row r="1262" spans="10:10">
      <c r="J1262" s="279"/>
    </row>
    <row r="1263" spans="10:10">
      <c r="J1263" s="279"/>
    </row>
    <row r="1264" spans="10:10">
      <c r="J1264" s="279"/>
    </row>
    <row r="1265" spans="10:10">
      <c r="J1265" s="279"/>
    </row>
    <row r="1266" spans="10:10">
      <c r="J1266" s="279"/>
    </row>
    <row r="1267" spans="10:10">
      <c r="J1267" s="279"/>
    </row>
    <row r="1268" spans="10:10">
      <c r="J1268" s="279"/>
    </row>
    <row r="1269" spans="10:10">
      <c r="J1269" s="279"/>
    </row>
    <row r="1270" spans="10:10">
      <c r="J1270" s="279"/>
    </row>
    <row r="1271" spans="10:10">
      <c r="J1271" s="279"/>
    </row>
    <row r="1272" spans="10:10">
      <c r="J1272" s="279"/>
    </row>
    <row r="1273" spans="10:10">
      <c r="J1273" s="279"/>
    </row>
    <row r="1274" spans="10:10">
      <c r="J1274" s="279"/>
    </row>
    <row r="1275" spans="10:10">
      <c r="J1275" s="279"/>
    </row>
    <row r="1276" spans="10:10">
      <c r="J1276" s="279"/>
    </row>
    <row r="1277" spans="10:10">
      <c r="J1277" s="279"/>
    </row>
    <row r="1278" spans="10:10">
      <c r="J1278" s="279"/>
    </row>
    <row r="1279" spans="10:10">
      <c r="J1279" s="279"/>
    </row>
    <row r="1280" spans="10:10">
      <c r="J1280" s="279"/>
    </row>
    <row r="1281" spans="10:10">
      <c r="J1281" s="279"/>
    </row>
    <row r="1282" spans="10:10">
      <c r="J1282" s="279"/>
    </row>
    <row r="1283" spans="10:10">
      <c r="J1283" s="279"/>
    </row>
    <row r="1284" spans="10:10">
      <c r="J1284" s="279"/>
    </row>
    <row r="1285" spans="10:10">
      <c r="J1285" s="279"/>
    </row>
    <row r="1286" spans="10:10">
      <c r="J1286" s="279"/>
    </row>
    <row r="1287" spans="10:10">
      <c r="J1287" s="279"/>
    </row>
    <row r="1288" spans="10:10">
      <c r="J1288" s="279"/>
    </row>
    <row r="1289" spans="10:10">
      <c r="J1289" s="279"/>
    </row>
    <row r="1290" spans="10:10">
      <c r="J1290" s="279"/>
    </row>
    <row r="1291" spans="10:10">
      <c r="J1291" s="279"/>
    </row>
    <row r="1292" spans="10:10">
      <c r="J1292" s="279"/>
    </row>
    <row r="1293" spans="10:10">
      <c r="J1293" s="279"/>
    </row>
    <row r="1294" spans="10:10">
      <c r="J1294" s="279"/>
    </row>
    <row r="1295" spans="10:10">
      <c r="J1295" s="279"/>
    </row>
    <row r="1296" spans="10:10">
      <c r="J1296" s="279"/>
    </row>
    <row r="1297" spans="10:10">
      <c r="J1297" s="279"/>
    </row>
    <row r="1298" spans="10:10">
      <c r="J1298" s="279"/>
    </row>
    <row r="1299" spans="10:10">
      <c r="J1299" s="279"/>
    </row>
    <row r="1300" spans="10:10">
      <c r="J1300" s="279"/>
    </row>
    <row r="1301" spans="10:10">
      <c r="J1301" s="279"/>
    </row>
    <row r="1302" spans="10:10">
      <c r="J1302" s="279"/>
    </row>
    <row r="1303" spans="10:10">
      <c r="J1303" s="279"/>
    </row>
    <row r="1304" spans="10:10">
      <c r="J1304" s="279"/>
    </row>
    <row r="1305" spans="10:10">
      <c r="J1305" s="279"/>
    </row>
    <row r="1306" spans="10:10">
      <c r="J1306" s="279"/>
    </row>
    <row r="1307" spans="10:10">
      <c r="J1307" s="279"/>
    </row>
    <row r="1308" spans="10:10">
      <c r="J1308" s="279"/>
    </row>
    <row r="1309" spans="10:10">
      <c r="J1309" s="279"/>
    </row>
    <row r="1310" spans="10:10">
      <c r="J1310" s="279"/>
    </row>
    <row r="1311" spans="10:10">
      <c r="J1311" s="279"/>
    </row>
    <row r="1312" spans="10:10">
      <c r="J1312" s="279"/>
    </row>
    <row r="1313" spans="10:10">
      <c r="J1313" s="279"/>
    </row>
    <row r="1314" spans="10:10">
      <c r="J1314" s="279"/>
    </row>
    <row r="1315" spans="10:10">
      <c r="J1315" s="279"/>
    </row>
    <row r="1316" spans="10:10">
      <c r="J1316" s="279"/>
    </row>
    <row r="1317" spans="10:10">
      <c r="J1317" s="279"/>
    </row>
    <row r="1318" spans="10:10">
      <c r="J1318" s="279"/>
    </row>
    <row r="1319" spans="10:10">
      <c r="J1319" s="279"/>
    </row>
    <row r="1320" spans="10:10">
      <c r="J1320" s="279"/>
    </row>
    <row r="1321" spans="10:10">
      <c r="J1321" s="279"/>
    </row>
    <row r="1322" spans="10:10">
      <c r="J1322" s="279"/>
    </row>
    <row r="1323" spans="10:10">
      <c r="J1323" s="279"/>
    </row>
    <row r="1324" spans="10:10">
      <c r="J1324" s="279"/>
    </row>
    <row r="1325" spans="10:10">
      <c r="J1325" s="279"/>
    </row>
    <row r="1326" spans="10:10">
      <c r="J1326" s="279"/>
    </row>
    <row r="1327" spans="10:10">
      <c r="J1327" s="279"/>
    </row>
    <row r="1328" spans="10:10">
      <c r="J1328" s="279"/>
    </row>
    <row r="1329" spans="10:10">
      <c r="J1329" s="279"/>
    </row>
    <row r="1330" spans="10:10">
      <c r="J1330" s="279"/>
    </row>
    <row r="1331" spans="10:10">
      <c r="J1331" s="279"/>
    </row>
    <row r="1332" spans="10:10">
      <c r="J1332" s="279"/>
    </row>
    <row r="1333" spans="10:10">
      <c r="J1333" s="279"/>
    </row>
    <row r="1334" spans="10:10">
      <c r="J1334" s="279"/>
    </row>
    <row r="1335" spans="10:10">
      <c r="J1335" s="279"/>
    </row>
    <row r="1336" spans="10:10">
      <c r="J1336" s="279"/>
    </row>
    <row r="1337" spans="10:10">
      <c r="J1337" s="279"/>
    </row>
    <row r="1338" spans="10:10">
      <c r="J1338" s="279"/>
    </row>
    <row r="1339" spans="10:10">
      <c r="J1339" s="279"/>
    </row>
    <row r="1340" spans="10:10">
      <c r="J1340" s="279"/>
    </row>
    <row r="1341" spans="10:10">
      <c r="J1341" s="279"/>
    </row>
    <row r="1342" spans="10:10">
      <c r="J1342" s="279"/>
    </row>
    <row r="1343" spans="10:10">
      <c r="J1343" s="279"/>
    </row>
    <row r="1344" spans="10:10">
      <c r="J1344" s="279"/>
    </row>
    <row r="1345" spans="10:10">
      <c r="J1345" s="279"/>
    </row>
    <row r="1346" spans="10:10">
      <c r="J1346" s="279"/>
    </row>
    <row r="1347" spans="10:10">
      <c r="J1347" s="279"/>
    </row>
    <row r="1348" spans="10:10">
      <c r="J1348" s="279"/>
    </row>
    <row r="1349" spans="10:10">
      <c r="J1349" s="279"/>
    </row>
    <row r="1350" spans="10:10">
      <c r="J1350" s="279"/>
    </row>
    <row r="1351" spans="10:10">
      <c r="J1351" s="279"/>
    </row>
    <row r="1352" spans="10:10">
      <c r="J1352" s="279"/>
    </row>
    <row r="1353" spans="10:10">
      <c r="J1353" s="279"/>
    </row>
    <row r="1354" spans="10:10">
      <c r="J1354" s="279"/>
    </row>
    <row r="1355" spans="10:10">
      <c r="J1355" s="279"/>
    </row>
    <row r="1356" spans="10:10">
      <c r="J1356" s="279"/>
    </row>
    <row r="1357" spans="10:10">
      <c r="J1357" s="279"/>
    </row>
    <row r="1358" spans="10:10">
      <c r="J1358" s="279"/>
    </row>
    <row r="1359" spans="10:10">
      <c r="J1359" s="279"/>
    </row>
    <row r="1360" spans="10:10">
      <c r="J1360" s="279"/>
    </row>
    <row r="1361" spans="10:10">
      <c r="J1361" s="279"/>
    </row>
    <row r="1362" spans="10:10">
      <c r="J1362" s="279"/>
    </row>
    <row r="1363" spans="10:10">
      <c r="J1363" s="279"/>
    </row>
    <row r="1364" spans="10:10">
      <c r="J1364" s="279"/>
    </row>
    <row r="1365" spans="10:10">
      <c r="J1365" s="279"/>
    </row>
    <row r="1366" spans="10:10">
      <c r="J1366" s="279"/>
    </row>
    <row r="1367" spans="10:10">
      <c r="J1367" s="279"/>
    </row>
    <row r="1368" spans="10:10">
      <c r="J1368" s="279"/>
    </row>
    <row r="1369" spans="10:10">
      <c r="J1369" s="279"/>
    </row>
    <row r="1370" spans="10:10">
      <c r="J1370" s="279"/>
    </row>
    <row r="1371" spans="10:10">
      <c r="J1371" s="279"/>
    </row>
    <row r="1372" spans="10:10">
      <c r="J1372" s="279"/>
    </row>
    <row r="1373" spans="10:10">
      <c r="J1373" s="279"/>
    </row>
    <row r="1374" spans="10:10">
      <c r="J1374" s="279"/>
    </row>
    <row r="1375" spans="10:10">
      <c r="J1375" s="279"/>
    </row>
    <row r="1376" spans="10:10">
      <c r="J1376" s="279"/>
    </row>
    <row r="1377" spans="10:10">
      <c r="J1377" s="279"/>
    </row>
    <row r="1378" spans="10:10">
      <c r="J1378" s="279"/>
    </row>
    <row r="1379" spans="10:10">
      <c r="J1379" s="279"/>
    </row>
    <row r="1380" spans="10:10">
      <c r="J1380" s="279"/>
    </row>
    <row r="1381" spans="10:10">
      <c r="J1381" s="279"/>
    </row>
    <row r="1382" spans="10:10">
      <c r="J1382" s="279"/>
    </row>
    <row r="1383" spans="10:10">
      <c r="J1383" s="279"/>
    </row>
    <row r="1384" spans="10:10">
      <c r="J1384" s="279"/>
    </row>
    <row r="1385" spans="10:10">
      <c r="J1385" s="279"/>
    </row>
    <row r="1386" spans="10:10">
      <c r="J1386" s="279"/>
    </row>
    <row r="1387" spans="10:10">
      <c r="J1387" s="279"/>
    </row>
    <row r="1388" spans="10:10">
      <c r="J1388" s="279"/>
    </row>
    <row r="1389" spans="10:10">
      <c r="J1389" s="279"/>
    </row>
    <row r="1390" spans="10:10">
      <c r="J1390" s="279"/>
    </row>
    <row r="1391" spans="10:10">
      <c r="J1391" s="279"/>
    </row>
    <row r="1392" spans="10:10">
      <c r="J1392" s="279"/>
    </row>
    <row r="1393" spans="10:10">
      <c r="J1393" s="279"/>
    </row>
    <row r="1394" spans="10:10">
      <c r="J1394" s="279"/>
    </row>
    <row r="1395" spans="10:10">
      <c r="J1395" s="279"/>
    </row>
    <row r="1396" spans="10:10">
      <c r="J1396" s="279"/>
    </row>
    <row r="1397" spans="10:10">
      <c r="J1397" s="279"/>
    </row>
    <row r="1398" spans="10:10">
      <c r="J1398" s="279"/>
    </row>
    <row r="1399" spans="10:10">
      <c r="J1399" s="279"/>
    </row>
    <row r="1400" spans="10:10">
      <c r="J1400" s="279"/>
    </row>
    <row r="1401" spans="10:10">
      <c r="J1401" s="279"/>
    </row>
    <row r="1402" spans="10:10">
      <c r="J1402" s="279"/>
    </row>
    <row r="1403" spans="10:10">
      <c r="J1403" s="279"/>
    </row>
    <row r="1404" spans="10:10">
      <c r="J1404" s="279"/>
    </row>
    <row r="1405" spans="10:10">
      <c r="J1405" s="279"/>
    </row>
    <row r="1406" spans="10:10">
      <c r="J1406" s="279"/>
    </row>
    <row r="1407" spans="10:10">
      <c r="J1407" s="279"/>
    </row>
    <row r="1408" spans="10:10">
      <c r="J1408" s="279"/>
    </row>
    <row r="1409" spans="10:10">
      <c r="J1409" s="279"/>
    </row>
    <row r="1410" spans="10:10">
      <c r="J1410" s="279"/>
    </row>
    <row r="1411" spans="10:10">
      <c r="J1411" s="279"/>
    </row>
    <row r="1412" spans="10:10">
      <c r="J1412" s="279"/>
    </row>
    <row r="1413" spans="10:10">
      <c r="J1413" s="279"/>
    </row>
    <row r="1414" spans="10:10">
      <c r="J1414" s="280"/>
    </row>
    <row r="1415" spans="10:10">
      <c r="J1415" s="280"/>
    </row>
    <row r="1416" spans="10:10">
      <c r="J1416" s="280"/>
    </row>
    <row r="1417" spans="10:10">
      <c r="J1417" s="280"/>
    </row>
    <row r="1418" spans="10:10">
      <c r="J1418" s="280"/>
    </row>
    <row r="1419" spans="10:10">
      <c r="J1419" s="280"/>
    </row>
    <row r="1420" spans="10:10">
      <c r="J1420" s="280"/>
    </row>
    <row r="1421" spans="10:10">
      <c r="J1421" s="280"/>
    </row>
    <row r="1422" spans="10:10">
      <c r="J1422" s="280"/>
    </row>
    <row r="1423" spans="10:10">
      <c r="J1423" s="280"/>
    </row>
    <row r="1424" spans="10:10">
      <c r="J1424" s="280"/>
    </row>
    <row r="1425" spans="10:10">
      <c r="J1425" s="280"/>
    </row>
    <row r="1426" spans="10:10">
      <c r="J1426" s="280"/>
    </row>
    <row r="1427" spans="10:10">
      <c r="J1427" s="280"/>
    </row>
    <row r="1428" spans="10:10">
      <c r="J1428" s="280"/>
    </row>
    <row r="1429" spans="10:10">
      <c r="J1429" s="280"/>
    </row>
    <row r="1430" spans="10:10">
      <c r="J1430" s="280"/>
    </row>
    <row r="1431" spans="10:10">
      <c r="J1431" s="280"/>
    </row>
    <row r="1432" spans="10:10">
      <c r="J1432" s="280"/>
    </row>
    <row r="1433" spans="10:10">
      <c r="J1433" s="280"/>
    </row>
    <row r="1434" spans="10:10">
      <c r="J1434" s="280"/>
    </row>
    <row r="1435" spans="10:10">
      <c r="J1435" s="280"/>
    </row>
    <row r="1436" spans="10:10">
      <c r="J1436" s="280"/>
    </row>
    <row r="1437" spans="10:10">
      <c r="J1437" s="280"/>
    </row>
    <row r="1438" spans="10:10">
      <c r="J1438" s="280"/>
    </row>
    <row r="1439" spans="10:10">
      <c r="J1439" s="280"/>
    </row>
    <row r="1440" spans="10:10">
      <c r="J1440" s="280"/>
    </row>
    <row r="1441" spans="10:10">
      <c r="J1441" s="280"/>
    </row>
    <row r="1442" spans="10:10">
      <c r="J1442" s="280"/>
    </row>
    <row r="1443" spans="10:10">
      <c r="J1443" s="280"/>
    </row>
    <row r="1444" spans="10:10">
      <c r="J1444" s="280"/>
    </row>
    <row r="1445" spans="10:10">
      <c r="J1445" s="280"/>
    </row>
    <row r="1446" spans="10:10">
      <c r="J1446" s="280"/>
    </row>
    <row r="1447" spans="10:10">
      <c r="J1447" s="280"/>
    </row>
    <row r="1448" spans="10:10">
      <c r="J1448" s="280"/>
    </row>
    <row r="1449" spans="10:10">
      <c r="J1449" s="280"/>
    </row>
    <row r="1450" spans="10:10">
      <c r="J1450" s="280"/>
    </row>
    <row r="1451" spans="10:10">
      <c r="J1451" s="280"/>
    </row>
    <row r="1452" spans="10:10">
      <c r="J1452" s="280"/>
    </row>
    <row r="1453" spans="10:10">
      <c r="J1453" s="280"/>
    </row>
    <row r="1454" spans="10:10">
      <c r="J1454" s="280"/>
    </row>
    <row r="1455" spans="10:10">
      <c r="J1455" s="280"/>
    </row>
    <row r="1456" spans="10:10">
      <c r="J1456" s="280"/>
    </row>
    <row r="1457" spans="10:10">
      <c r="J1457" s="280"/>
    </row>
    <row r="1458" spans="10:10">
      <c r="J1458" s="280"/>
    </row>
    <row r="1459" spans="10:10">
      <c r="J1459" s="280"/>
    </row>
    <row r="1460" spans="10:10">
      <c r="J1460" s="280"/>
    </row>
    <row r="1461" spans="10:10">
      <c r="J1461" s="280"/>
    </row>
    <row r="1462" spans="10:10">
      <c r="J1462" s="280"/>
    </row>
    <row r="1463" spans="10:10">
      <c r="J1463" s="280"/>
    </row>
    <row r="1464" spans="10:10">
      <c r="J1464" s="280"/>
    </row>
    <row r="1465" spans="10:10">
      <c r="J1465" s="280"/>
    </row>
    <row r="1466" spans="10:10">
      <c r="J1466" s="280"/>
    </row>
    <row r="1467" spans="10:10">
      <c r="J1467" s="280"/>
    </row>
    <row r="1468" spans="10:10">
      <c r="J1468" s="280"/>
    </row>
    <row r="1469" spans="10:10">
      <c r="J1469" s="280"/>
    </row>
    <row r="1470" spans="10:10">
      <c r="J1470" s="280"/>
    </row>
    <row r="1471" spans="10:10">
      <c r="J1471" s="280"/>
    </row>
    <row r="1472" spans="10:10">
      <c r="J1472" s="280"/>
    </row>
    <row r="1473" spans="10:10">
      <c r="J1473" s="280"/>
    </row>
    <row r="1474" spans="10:10">
      <c r="J1474" s="280"/>
    </row>
    <row r="1475" spans="10:10">
      <c r="J1475" s="280"/>
    </row>
    <row r="1476" spans="10:10">
      <c r="J1476" s="280"/>
    </row>
    <row r="1477" spans="10:10">
      <c r="J1477" s="280"/>
    </row>
    <row r="1478" spans="10:10">
      <c r="J1478" s="280"/>
    </row>
    <row r="1479" spans="10:10">
      <c r="J1479" s="280"/>
    </row>
    <row r="1480" spans="10:10">
      <c r="J1480" s="280"/>
    </row>
    <row r="1481" spans="10:10">
      <c r="J1481" s="280"/>
    </row>
    <row r="1482" spans="10:10">
      <c r="J1482" s="280"/>
    </row>
    <row r="1483" spans="10:10">
      <c r="J1483" s="280"/>
    </row>
    <row r="1484" spans="10:10">
      <c r="J1484" s="280"/>
    </row>
    <row r="1485" spans="10:10">
      <c r="J1485" s="280"/>
    </row>
    <row r="1486" spans="10:10">
      <c r="J1486" s="280"/>
    </row>
    <row r="1487" spans="10:10">
      <c r="J1487" s="280"/>
    </row>
    <row r="1488" spans="10:10">
      <c r="J1488" s="280"/>
    </row>
    <row r="1489" spans="10:10">
      <c r="J1489" s="280"/>
    </row>
    <row r="1490" spans="10:10">
      <c r="J1490" s="280"/>
    </row>
    <row r="1491" spans="10:10">
      <c r="J1491" s="280"/>
    </row>
    <row r="1492" spans="10:10">
      <c r="J1492" s="280"/>
    </row>
    <row r="1493" spans="10:10">
      <c r="J1493" s="280"/>
    </row>
    <row r="1494" spans="10:10">
      <c r="J1494" s="280"/>
    </row>
    <row r="1495" spans="10:10">
      <c r="J1495" s="280"/>
    </row>
    <row r="1496" spans="10:10">
      <c r="J1496" s="280"/>
    </row>
    <row r="1497" spans="10:10">
      <c r="J1497" s="280"/>
    </row>
    <row r="1498" spans="10:10">
      <c r="J1498" s="280"/>
    </row>
    <row r="1499" spans="10:10">
      <c r="J1499" s="280"/>
    </row>
    <row r="1500" spans="10:10">
      <c r="J1500" s="280"/>
    </row>
    <row r="1501" spans="10:10">
      <c r="J1501" s="280"/>
    </row>
    <row r="1502" spans="10:10">
      <c r="J1502" s="280"/>
    </row>
    <row r="1503" spans="10:10">
      <c r="J1503" s="280"/>
    </row>
    <row r="1504" spans="10:10">
      <c r="J1504" s="280"/>
    </row>
    <row r="1505" spans="10:10">
      <c r="J1505" s="280"/>
    </row>
    <row r="1506" spans="10:10">
      <c r="J1506" s="280"/>
    </row>
    <row r="1507" spans="10:10">
      <c r="J1507" s="280"/>
    </row>
    <row r="1508" spans="10:10">
      <c r="J1508" s="280"/>
    </row>
    <row r="1509" spans="10:10">
      <c r="J1509" s="280"/>
    </row>
    <row r="1510" spans="10:10">
      <c r="J1510" s="280"/>
    </row>
    <row r="1511" spans="10:10">
      <c r="J1511" s="280"/>
    </row>
    <row r="1512" spans="10:10">
      <c r="J1512" s="280"/>
    </row>
    <row r="1513" spans="10:10">
      <c r="J1513" s="280"/>
    </row>
    <row r="1514" spans="10:10">
      <c r="J1514" s="280"/>
    </row>
    <row r="1515" spans="10:10">
      <c r="J1515" s="280"/>
    </row>
    <row r="1516" spans="10:10">
      <c r="J1516" s="280"/>
    </row>
    <row r="1517" spans="10:10">
      <c r="J1517" s="280"/>
    </row>
    <row r="1518" spans="10:10">
      <c r="J1518" s="280"/>
    </row>
    <row r="1519" spans="10:10">
      <c r="J1519" s="280"/>
    </row>
    <row r="1520" spans="10:10">
      <c r="J1520" s="280"/>
    </row>
    <row r="1521" spans="10:10">
      <c r="J1521" s="280"/>
    </row>
    <row r="1522" spans="10:10">
      <c r="J1522" s="280"/>
    </row>
    <row r="1523" spans="10:10">
      <c r="J1523" s="280"/>
    </row>
    <row r="1524" spans="10:10">
      <c r="J1524" s="280"/>
    </row>
    <row r="1525" spans="10:10">
      <c r="J1525" s="280"/>
    </row>
    <row r="1526" spans="10:10">
      <c r="J1526" s="280"/>
    </row>
    <row r="1527" spans="10:10">
      <c r="J1527" s="280"/>
    </row>
    <row r="1528" spans="10:10">
      <c r="J1528" s="280"/>
    </row>
    <row r="1529" spans="10:10">
      <c r="J1529" s="280"/>
    </row>
    <row r="1530" spans="10:10">
      <c r="J1530" s="280"/>
    </row>
    <row r="1531" spans="10:10">
      <c r="J1531" s="280"/>
    </row>
    <row r="1532" spans="10:10">
      <c r="J1532" s="280"/>
    </row>
    <row r="1533" spans="10:10">
      <c r="J1533" s="280"/>
    </row>
    <row r="1534" spans="10:10">
      <c r="J1534" s="280"/>
    </row>
    <row r="1535" spans="10:10">
      <c r="J1535" s="280"/>
    </row>
    <row r="1536" spans="10:10">
      <c r="J1536" s="280"/>
    </row>
    <row r="1537" spans="10:10">
      <c r="J1537" s="280"/>
    </row>
    <row r="1538" spans="10:10">
      <c r="J1538" s="280"/>
    </row>
    <row r="1539" spans="10:10">
      <c r="J1539" s="280"/>
    </row>
    <row r="1540" spans="10:10">
      <c r="J1540" s="280"/>
    </row>
    <row r="1541" spans="10:10">
      <c r="J1541" s="280"/>
    </row>
    <row r="1542" spans="10:10">
      <c r="J1542" s="280"/>
    </row>
    <row r="1543" spans="10:10">
      <c r="J1543" s="280"/>
    </row>
    <row r="1544" spans="10:10">
      <c r="J1544" s="280"/>
    </row>
    <row r="1545" spans="10:10">
      <c r="J1545" s="280"/>
    </row>
    <row r="1546" spans="10:10">
      <c r="J1546" s="280"/>
    </row>
    <row r="1547" spans="10:10">
      <c r="J1547" s="280"/>
    </row>
    <row r="1548" spans="10:10">
      <c r="J1548" s="280"/>
    </row>
    <row r="1549" spans="10:10">
      <c r="J1549" s="280"/>
    </row>
    <row r="1550" spans="10:10">
      <c r="J1550" s="280"/>
    </row>
    <row r="1551" spans="10:10">
      <c r="J1551" s="280"/>
    </row>
    <row r="1552" spans="10:10">
      <c r="J1552" s="280"/>
    </row>
    <row r="1553" spans="10:10">
      <c r="J1553" s="280"/>
    </row>
    <row r="1554" spans="10:10">
      <c r="J1554" s="280"/>
    </row>
    <row r="1555" spans="10:10">
      <c r="J1555" s="280"/>
    </row>
    <row r="1556" spans="10:10">
      <c r="J1556" s="280"/>
    </row>
    <row r="1557" spans="10:10">
      <c r="J1557" s="280"/>
    </row>
    <row r="1558" spans="10:10">
      <c r="J1558" s="280"/>
    </row>
    <row r="1559" spans="10:10">
      <c r="J1559" s="280"/>
    </row>
    <row r="1560" spans="10:10">
      <c r="J1560" s="280"/>
    </row>
    <row r="1561" spans="10:10">
      <c r="J1561" s="280"/>
    </row>
    <row r="1562" spans="10:10">
      <c r="J1562" s="280"/>
    </row>
    <row r="1563" spans="10:10">
      <c r="J1563" s="280"/>
    </row>
    <row r="1564" spans="10:10">
      <c r="J1564" s="280"/>
    </row>
    <row r="1565" spans="10:10">
      <c r="J1565" s="280"/>
    </row>
    <row r="1566" spans="10:10">
      <c r="J1566" s="280"/>
    </row>
    <row r="1567" spans="10:10">
      <c r="J1567" s="280"/>
    </row>
    <row r="1568" spans="10:10">
      <c r="J1568" s="280"/>
    </row>
    <row r="1569" spans="10:10">
      <c r="J1569" s="280"/>
    </row>
    <row r="1570" spans="10:10">
      <c r="J1570" s="280"/>
    </row>
    <row r="1571" spans="10:10">
      <c r="J1571" s="280"/>
    </row>
    <row r="1572" spans="10:10">
      <c r="J1572" s="280"/>
    </row>
    <row r="1573" spans="10:10">
      <c r="J1573" s="280"/>
    </row>
    <row r="1574" spans="10:10">
      <c r="J1574" s="280"/>
    </row>
    <row r="1575" spans="10:10">
      <c r="J1575" s="280"/>
    </row>
    <row r="1576" spans="10:10">
      <c r="J1576" s="280"/>
    </row>
    <row r="1577" spans="10:10">
      <c r="J1577" s="280"/>
    </row>
    <row r="1578" spans="10:10">
      <c r="J1578" s="280"/>
    </row>
    <row r="1579" spans="10:10">
      <c r="J1579" s="280"/>
    </row>
    <row r="1580" spans="10:10">
      <c r="J1580" s="280"/>
    </row>
    <row r="1581" spans="10:10">
      <c r="J1581" s="280"/>
    </row>
    <row r="1582" spans="10:10">
      <c r="J1582" s="280"/>
    </row>
    <row r="1583" spans="10:10">
      <c r="J1583" s="280"/>
    </row>
    <row r="1584" spans="10:10">
      <c r="J1584" s="280"/>
    </row>
    <row r="1585" spans="10:10">
      <c r="J1585" s="280"/>
    </row>
    <row r="1586" spans="10:10">
      <c r="J1586" s="280"/>
    </row>
    <row r="1587" spans="10:10">
      <c r="J1587" s="280"/>
    </row>
    <row r="1588" spans="10:10">
      <c r="J1588" s="280"/>
    </row>
    <row r="1589" spans="10:10">
      <c r="J1589" s="280"/>
    </row>
    <row r="1590" spans="10:10">
      <c r="J1590" s="280"/>
    </row>
    <row r="1591" spans="10:10">
      <c r="J1591" s="280"/>
    </row>
    <row r="1592" spans="10:10">
      <c r="J1592" s="280"/>
    </row>
    <row r="1593" spans="10:10">
      <c r="J1593" s="280"/>
    </row>
    <row r="1594" spans="10:10">
      <c r="J1594" s="280"/>
    </row>
    <row r="1595" spans="10:10">
      <c r="J1595" s="280"/>
    </row>
    <row r="1596" spans="10:10">
      <c r="J1596" s="280"/>
    </row>
    <row r="1597" spans="10:10">
      <c r="J1597" s="280"/>
    </row>
    <row r="1598" spans="10:10">
      <c r="J1598" s="280"/>
    </row>
    <row r="1599" spans="10:10">
      <c r="J1599" s="280"/>
    </row>
    <row r="1600" spans="10:10">
      <c r="J1600" s="280"/>
    </row>
    <row r="1601" spans="10:10">
      <c r="J1601" s="280"/>
    </row>
    <row r="1602" spans="10:10">
      <c r="J1602" s="280"/>
    </row>
    <row r="1603" spans="10:10">
      <c r="J1603" s="280"/>
    </row>
    <row r="1604" spans="10:10">
      <c r="J1604" s="280"/>
    </row>
    <row r="1605" spans="10:10">
      <c r="J1605" s="280"/>
    </row>
    <row r="1606" spans="10:10">
      <c r="J1606" s="280"/>
    </row>
    <row r="1607" spans="10:10">
      <c r="J1607" s="280"/>
    </row>
    <row r="1608" spans="10:10">
      <c r="J1608" s="280"/>
    </row>
    <row r="1609" spans="10:10">
      <c r="J1609" s="280"/>
    </row>
    <row r="1610" spans="10:10">
      <c r="J1610" s="280"/>
    </row>
    <row r="1611" spans="10:10">
      <c r="J1611" s="280"/>
    </row>
    <row r="1612" spans="10:10">
      <c r="J1612" s="280"/>
    </row>
    <row r="1613" spans="10:10">
      <c r="J1613" s="280"/>
    </row>
    <row r="1614" spans="10:10">
      <c r="J1614" s="280"/>
    </row>
    <row r="1615" spans="10:10">
      <c r="J1615" s="280"/>
    </row>
    <row r="1616" spans="10:10">
      <c r="J1616" s="280"/>
    </row>
    <row r="1617" spans="10:10">
      <c r="J1617" s="280"/>
    </row>
    <row r="1618" spans="10:10">
      <c r="J1618" s="280"/>
    </row>
    <row r="1619" spans="10:10">
      <c r="J1619" s="280"/>
    </row>
    <row r="1620" spans="10:10">
      <c r="J1620" s="280"/>
    </row>
    <row r="1621" spans="10:10">
      <c r="J1621" s="280"/>
    </row>
    <row r="1622" spans="10:10">
      <c r="J1622" s="280"/>
    </row>
    <row r="1623" spans="10:10">
      <c r="J1623" s="280"/>
    </row>
    <row r="1624" spans="10:10">
      <c r="J1624" s="280"/>
    </row>
    <row r="1625" spans="10:10">
      <c r="J1625" s="280"/>
    </row>
    <row r="1626" spans="10:10">
      <c r="J1626" s="280"/>
    </row>
    <row r="1627" spans="10:10">
      <c r="J1627" s="280"/>
    </row>
    <row r="1628" spans="10:10">
      <c r="J1628" s="280"/>
    </row>
    <row r="1629" spans="10:10">
      <c r="J1629" s="280"/>
    </row>
    <row r="1630" spans="10:10">
      <c r="J1630" s="280"/>
    </row>
    <row r="1631" spans="10:10">
      <c r="J1631" s="280"/>
    </row>
    <row r="1632" spans="10:10">
      <c r="J1632" s="280"/>
    </row>
    <row r="1633" spans="10:10">
      <c r="J1633" s="280"/>
    </row>
    <row r="1634" spans="10:10">
      <c r="J1634" s="280"/>
    </row>
    <row r="1635" spans="10:10">
      <c r="J1635" s="280"/>
    </row>
    <row r="1636" spans="10:10">
      <c r="J1636" s="280"/>
    </row>
    <row r="1637" spans="10:10">
      <c r="J1637" s="280"/>
    </row>
    <row r="1638" spans="10:10">
      <c r="J1638" s="280"/>
    </row>
    <row r="1639" spans="10:10">
      <c r="J1639" s="280"/>
    </row>
    <row r="1640" spans="10:10">
      <c r="J1640" s="280"/>
    </row>
    <row r="1641" spans="10:10">
      <c r="J1641" s="280"/>
    </row>
    <row r="1642" spans="10:10">
      <c r="J1642" s="280"/>
    </row>
    <row r="1643" spans="10:10">
      <c r="J1643" s="280"/>
    </row>
    <row r="1644" spans="10:10">
      <c r="J1644" s="280"/>
    </row>
    <row r="1645" spans="10:10">
      <c r="J1645" s="280"/>
    </row>
    <row r="1646" spans="10:10">
      <c r="J1646" s="280"/>
    </row>
    <row r="1647" spans="10:10">
      <c r="J1647" s="280"/>
    </row>
    <row r="1648" spans="10:10">
      <c r="J1648" s="280"/>
    </row>
    <row r="1649" spans="10:10">
      <c r="J1649" s="280"/>
    </row>
    <row r="1650" spans="10:10">
      <c r="J1650" s="280"/>
    </row>
    <row r="1651" spans="10:10">
      <c r="J1651" s="280"/>
    </row>
    <row r="1652" spans="10:10">
      <c r="J1652" s="280"/>
    </row>
    <row r="1653" spans="10:10">
      <c r="J1653" s="280"/>
    </row>
    <row r="1654" spans="10:10">
      <c r="J1654" s="280"/>
    </row>
    <row r="1655" spans="10:10">
      <c r="J1655" s="280"/>
    </row>
    <row r="1656" spans="10:10">
      <c r="J1656" s="280"/>
    </row>
    <row r="1657" spans="10:10">
      <c r="J1657" s="280"/>
    </row>
    <row r="1658" spans="10:10">
      <c r="J1658" s="280"/>
    </row>
    <row r="1659" spans="10:10">
      <c r="J1659" s="280"/>
    </row>
    <row r="1660" spans="10:10">
      <c r="J1660" s="280"/>
    </row>
    <row r="1661" spans="10:10">
      <c r="J1661" s="280"/>
    </row>
    <row r="1662" spans="10:10">
      <c r="J1662" s="280"/>
    </row>
    <row r="1663" spans="10:10">
      <c r="J1663" s="280"/>
    </row>
    <row r="1664" spans="10:10">
      <c r="J1664" s="280"/>
    </row>
    <row r="1665" spans="10:10">
      <c r="J1665" s="280"/>
    </row>
    <row r="1666" spans="10:10">
      <c r="J1666" s="280"/>
    </row>
    <row r="1667" spans="10:10">
      <c r="J1667" s="280"/>
    </row>
    <row r="1668" spans="10:10">
      <c r="J1668" s="280"/>
    </row>
    <row r="1669" spans="10:10">
      <c r="J1669" s="280"/>
    </row>
    <row r="1670" spans="10:10">
      <c r="J1670" s="280"/>
    </row>
    <row r="1671" spans="10:10">
      <c r="J1671" s="280"/>
    </row>
    <row r="1672" spans="10:10">
      <c r="J1672" s="280"/>
    </row>
    <row r="1673" spans="10:10">
      <c r="J1673" s="280"/>
    </row>
    <row r="1674" spans="10:10">
      <c r="J1674" s="280"/>
    </row>
    <row r="1675" spans="10:10">
      <c r="J1675" s="280"/>
    </row>
    <row r="1676" spans="10:10">
      <c r="J1676" s="280"/>
    </row>
    <row r="1677" spans="10:10">
      <c r="J1677" s="280"/>
    </row>
    <row r="1678" spans="10:10">
      <c r="J1678" s="280"/>
    </row>
    <row r="1679" spans="10:10">
      <c r="J1679" s="280"/>
    </row>
    <row r="1680" spans="10:10">
      <c r="J1680" s="280"/>
    </row>
    <row r="1681" spans="10:10">
      <c r="J1681" s="280"/>
    </row>
    <row r="1682" spans="10:10">
      <c r="J1682" s="280"/>
    </row>
    <row r="1683" spans="10:10">
      <c r="J1683" s="280"/>
    </row>
    <row r="1684" spans="10:10">
      <c r="J1684" s="280"/>
    </row>
    <row r="1685" spans="10:10">
      <c r="J1685" s="280"/>
    </row>
    <row r="1686" spans="10:10">
      <c r="J1686" s="280"/>
    </row>
    <row r="1687" spans="10:10">
      <c r="J1687" s="280"/>
    </row>
    <row r="1688" spans="10:10">
      <c r="J1688" s="280"/>
    </row>
    <row r="1689" spans="10:10">
      <c r="J1689" s="280"/>
    </row>
    <row r="1690" spans="10:10">
      <c r="J1690" s="280"/>
    </row>
    <row r="1691" spans="10:10">
      <c r="J1691" s="280"/>
    </row>
    <row r="1692" spans="10:10">
      <c r="J1692" s="280"/>
    </row>
    <row r="1693" spans="10:10">
      <c r="J1693" s="280"/>
    </row>
    <row r="1694" spans="10:10">
      <c r="J1694" s="280"/>
    </row>
    <row r="1695" spans="10:10">
      <c r="J1695" s="280"/>
    </row>
    <row r="1696" spans="10:10">
      <c r="J1696" s="280"/>
    </row>
    <row r="1697" spans="10:10">
      <c r="J1697" s="280"/>
    </row>
    <row r="1698" spans="10:10">
      <c r="J1698" s="280"/>
    </row>
    <row r="1699" spans="10:10">
      <c r="J1699" s="280"/>
    </row>
    <row r="1700" spans="10:10">
      <c r="J1700" s="280"/>
    </row>
    <row r="1701" spans="10:10">
      <c r="J1701" s="280"/>
    </row>
    <row r="1702" spans="10:10">
      <c r="J1702" s="280"/>
    </row>
    <row r="1703" spans="10:10">
      <c r="J1703" s="280"/>
    </row>
    <row r="1704" spans="10:10">
      <c r="J1704" s="280"/>
    </row>
    <row r="1705" spans="10:10">
      <c r="J1705" s="280"/>
    </row>
    <row r="1706" spans="10:10">
      <c r="J1706" s="280"/>
    </row>
    <row r="1707" spans="10:10">
      <c r="J1707" s="280"/>
    </row>
    <row r="1708" spans="10:10">
      <c r="J1708" s="280"/>
    </row>
    <row r="1709" spans="10:10">
      <c r="J1709" s="280"/>
    </row>
    <row r="1710" spans="10:10">
      <c r="J1710" s="280"/>
    </row>
    <row r="1711" spans="10:10">
      <c r="J1711" s="280"/>
    </row>
    <row r="1712" spans="10:10">
      <c r="J1712" s="280"/>
    </row>
    <row r="1713" spans="10:10">
      <c r="J1713" s="280"/>
    </row>
    <row r="1714" spans="10:10">
      <c r="J1714" s="280"/>
    </row>
    <row r="1715" spans="10:10">
      <c r="J1715" s="280"/>
    </row>
    <row r="1716" spans="10:10">
      <c r="J1716" s="280"/>
    </row>
    <row r="1717" spans="10:10">
      <c r="J1717" s="280"/>
    </row>
    <row r="1718" spans="10:10">
      <c r="J1718" s="280"/>
    </row>
    <row r="1719" spans="10:10">
      <c r="J1719" s="280"/>
    </row>
    <row r="1720" spans="10:10">
      <c r="J1720" s="280"/>
    </row>
    <row r="1721" spans="10:10">
      <c r="J1721" s="280"/>
    </row>
    <row r="1722" spans="10:10">
      <c r="J1722" s="280"/>
    </row>
    <row r="1723" spans="10:10">
      <c r="J1723" s="280"/>
    </row>
    <row r="1724" spans="10:10">
      <c r="J1724" s="280"/>
    </row>
    <row r="1725" spans="10:10">
      <c r="J1725" s="280"/>
    </row>
    <row r="1726" spans="10:10">
      <c r="J1726" s="280"/>
    </row>
    <row r="1727" spans="10:10">
      <c r="J1727" s="280"/>
    </row>
    <row r="1728" spans="10:10">
      <c r="J1728" s="280"/>
    </row>
    <row r="1729" spans="10:10">
      <c r="J1729" s="280"/>
    </row>
    <row r="1730" spans="10:10">
      <c r="J1730" s="280"/>
    </row>
    <row r="1731" spans="10:10">
      <c r="J1731" s="280"/>
    </row>
    <row r="1732" spans="10:10">
      <c r="J1732" s="280"/>
    </row>
    <row r="1733" spans="10:10">
      <c r="J1733" s="280"/>
    </row>
    <row r="1734" spans="10:10">
      <c r="J1734" s="280"/>
    </row>
    <row r="1735" spans="10:10">
      <c r="J1735" s="280"/>
    </row>
    <row r="1736" spans="10:10">
      <c r="J1736" s="280"/>
    </row>
    <row r="1737" spans="10:10">
      <c r="J1737" s="280"/>
    </row>
    <row r="1738" spans="10:10">
      <c r="J1738" s="280"/>
    </row>
    <row r="1739" spans="10:10">
      <c r="J1739" s="280"/>
    </row>
    <row r="1740" spans="10:10">
      <c r="J1740" s="280"/>
    </row>
    <row r="1741" spans="10:10">
      <c r="J1741" s="280"/>
    </row>
    <row r="1742" spans="10:10">
      <c r="J1742" s="280"/>
    </row>
    <row r="1743" spans="10:10">
      <c r="J1743" s="280"/>
    </row>
    <row r="1744" spans="10:10">
      <c r="J1744" s="280"/>
    </row>
    <row r="1745" spans="10:10">
      <c r="J1745" s="280"/>
    </row>
    <row r="1746" spans="10:10">
      <c r="J1746" s="280"/>
    </row>
    <row r="1747" spans="10:10">
      <c r="J1747" s="280"/>
    </row>
    <row r="1748" spans="10:10">
      <c r="J1748" s="280"/>
    </row>
    <row r="1749" spans="10:10">
      <c r="J1749" s="280"/>
    </row>
    <row r="1750" spans="10:10">
      <c r="J1750" s="280"/>
    </row>
    <row r="1751" spans="10:10">
      <c r="J1751" s="280"/>
    </row>
    <row r="1752" spans="10:10">
      <c r="J1752" s="280"/>
    </row>
    <row r="1753" spans="10:10">
      <c r="J1753" s="280"/>
    </row>
    <row r="1754" spans="10:10">
      <c r="J1754" s="280"/>
    </row>
    <row r="1755" spans="10:10">
      <c r="J1755" s="280"/>
    </row>
    <row r="1756" spans="10:10">
      <c r="J1756" s="280"/>
    </row>
    <row r="1757" spans="10:10">
      <c r="J1757" s="280"/>
    </row>
    <row r="1758" spans="10:10">
      <c r="J1758" s="280"/>
    </row>
    <row r="1759" spans="10:10">
      <c r="J1759" s="280"/>
    </row>
    <row r="1760" spans="10:10">
      <c r="J1760" s="280"/>
    </row>
    <row r="1761" spans="10:10">
      <c r="J1761" s="280"/>
    </row>
    <row r="1762" spans="10:10">
      <c r="J1762" s="280"/>
    </row>
    <row r="1763" spans="10:10">
      <c r="J1763" s="280"/>
    </row>
    <row r="1764" spans="10:10">
      <c r="J1764" s="280"/>
    </row>
    <row r="1765" spans="10:10">
      <c r="J1765" s="280"/>
    </row>
    <row r="1766" spans="10:10">
      <c r="J1766" s="280"/>
    </row>
    <row r="1767" spans="10:10">
      <c r="J1767" s="280"/>
    </row>
    <row r="1768" spans="10:10">
      <c r="J1768" s="280"/>
    </row>
    <row r="1769" spans="10:10">
      <c r="J1769" s="280"/>
    </row>
    <row r="1770" spans="10:10">
      <c r="J1770" s="280"/>
    </row>
    <row r="1771" spans="10:10">
      <c r="J1771" s="280"/>
    </row>
    <row r="1772" spans="10:10">
      <c r="J1772" s="280"/>
    </row>
    <row r="1773" spans="10:10">
      <c r="J1773" s="280"/>
    </row>
    <row r="1774" spans="10:10">
      <c r="J1774" s="280"/>
    </row>
    <row r="1775" spans="10:10">
      <c r="J1775" s="280"/>
    </row>
    <row r="1776" spans="10:10">
      <c r="J1776" s="280"/>
    </row>
    <row r="1777" spans="10:10">
      <c r="J1777" s="280"/>
    </row>
    <row r="1778" spans="10:10">
      <c r="J1778" s="280"/>
    </row>
    <row r="1779" spans="10:10">
      <c r="J1779" s="280"/>
    </row>
    <row r="1780" spans="10:10">
      <c r="J1780" s="280"/>
    </row>
    <row r="1781" spans="10:10">
      <c r="J1781" s="280"/>
    </row>
    <row r="1782" spans="10:10">
      <c r="J1782" s="280"/>
    </row>
    <row r="1783" spans="10:10">
      <c r="J1783" s="280"/>
    </row>
    <row r="1784" spans="10:10">
      <c r="J1784" s="280"/>
    </row>
    <row r="1785" spans="10:10">
      <c r="J1785" s="280"/>
    </row>
    <row r="1786" spans="10:10">
      <c r="J1786" s="280"/>
    </row>
    <row r="1787" spans="10:10">
      <c r="J1787" s="280"/>
    </row>
    <row r="1788" spans="10:10">
      <c r="J1788" s="280"/>
    </row>
    <row r="1789" spans="10:10">
      <c r="J1789" s="280"/>
    </row>
    <row r="1790" spans="10:10">
      <c r="J1790" s="280"/>
    </row>
    <row r="1791" spans="10:10">
      <c r="J1791" s="280"/>
    </row>
    <row r="1792" spans="10:10">
      <c r="J1792" s="280"/>
    </row>
    <row r="1793" spans="10:10">
      <c r="J1793" s="280"/>
    </row>
    <row r="1794" spans="10:10">
      <c r="J1794" s="280"/>
    </row>
    <row r="1795" spans="10:10">
      <c r="J1795" s="280"/>
    </row>
    <row r="1796" spans="10:10">
      <c r="J1796" s="280"/>
    </row>
    <row r="1797" spans="10:10">
      <c r="J1797" s="280"/>
    </row>
    <row r="1798" spans="10:10">
      <c r="J1798" s="280"/>
    </row>
    <row r="1799" spans="10:10">
      <c r="J1799" s="280"/>
    </row>
    <row r="1800" spans="10:10">
      <c r="J1800" s="280"/>
    </row>
    <row r="1801" spans="10:10">
      <c r="J1801" s="280"/>
    </row>
    <row r="1802" spans="10:10">
      <c r="J1802" s="280"/>
    </row>
    <row r="1803" spans="10:10">
      <c r="J1803" s="280"/>
    </row>
    <row r="1804" spans="10:10">
      <c r="J1804" s="280"/>
    </row>
    <row r="1805" spans="10:10">
      <c r="J1805" s="280"/>
    </row>
    <row r="1806" spans="10:10">
      <c r="J1806" s="280"/>
    </row>
    <row r="1807" spans="10:10">
      <c r="J1807" s="280"/>
    </row>
    <row r="1808" spans="10:10">
      <c r="J1808" s="280"/>
    </row>
    <row r="1809" spans="10:10">
      <c r="J1809" s="280"/>
    </row>
    <row r="1810" spans="10:10">
      <c r="J1810" s="280"/>
    </row>
    <row r="1811" spans="10:10">
      <c r="J1811" s="280"/>
    </row>
    <row r="1812" spans="10:10">
      <c r="J1812" s="280"/>
    </row>
    <row r="1813" spans="10:10">
      <c r="J1813" s="280"/>
    </row>
    <row r="1814" spans="10:10">
      <c r="J1814" s="280"/>
    </row>
    <row r="1815" spans="10:10">
      <c r="J1815" s="280"/>
    </row>
    <row r="1816" spans="10:10">
      <c r="J1816" s="280"/>
    </row>
    <row r="1817" spans="10:10">
      <c r="J1817" s="280"/>
    </row>
    <row r="1818" spans="10:10">
      <c r="J1818" s="280"/>
    </row>
    <row r="1819" spans="10:10">
      <c r="J1819" s="280"/>
    </row>
    <row r="1820" spans="10:10">
      <c r="J1820" s="280"/>
    </row>
    <row r="1821" spans="10:10">
      <c r="J1821" s="280"/>
    </row>
    <row r="1822" spans="10:10">
      <c r="J1822" s="280"/>
    </row>
    <row r="1823" spans="10:10">
      <c r="J1823" s="280"/>
    </row>
    <row r="1824" spans="10:10">
      <c r="J1824" s="280"/>
    </row>
    <row r="1825" spans="10:10">
      <c r="J1825" s="280"/>
    </row>
    <row r="1826" spans="10:10">
      <c r="J1826" s="280"/>
    </row>
    <row r="1827" spans="10:10">
      <c r="J1827" s="280"/>
    </row>
    <row r="1828" spans="10:10">
      <c r="J1828" s="280"/>
    </row>
    <row r="1829" spans="10:10">
      <c r="J1829" s="280"/>
    </row>
    <row r="1830" spans="10:10">
      <c r="J1830" s="280"/>
    </row>
    <row r="1831" spans="10:10">
      <c r="J1831" s="280"/>
    </row>
    <row r="1832" spans="10:10">
      <c r="J1832" s="280"/>
    </row>
    <row r="1833" spans="10:10">
      <c r="J1833" s="280"/>
    </row>
    <row r="1834" spans="10:10">
      <c r="J1834" s="280"/>
    </row>
    <row r="1835" spans="10:10">
      <c r="J1835" s="280"/>
    </row>
    <row r="1836" spans="10:10">
      <c r="J1836" s="280"/>
    </row>
    <row r="1837" spans="10:10">
      <c r="J1837" s="280"/>
    </row>
    <row r="1838" spans="10:10">
      <c r="J1838" s="280"/>
    </row>
    <row r="1839" spans="10:10">
      <c r="J1839" s="280"/>
    </row>
    <row r="1840" spans="10:10">
      <c r="J1840" s="280"/>
    </row>
    <row r="1841" spans="10:10">
      <c r="J1841" s="280"/>
    </row>
    <row r="1842" spans="10:10">
      <c r="J1842" s="280"/>
    </row>
    <row r="1843" spans="10:10">
      <c r="J1843" s="280"/>
    </row>
    <row r="1844" spans="10:10">
      <c r="J1844" s="280"/>
    </row>
    <row r="1845" spans="10:10">
      <c r="J1845" s="280"/>
    </row>
    <row r="1846" spans="10:10">
      <c r="J1846" s="280"/>
    </row>
    <row r="1847" spans="10:10">
      <c r="J1847" s="280"/>
    </row>
    <row r="1848" spans="10:10">
      <c r="J1848" s="280"/>
    </row>
    <row r="1849" spans="10:10">
      <c r="J1849" s="280"/>
    </row>
    <row r="1850" spans="10:10">
      <c r="J1850" s="280"/>
    </row>
    <row r="1851" spans="10:10">
      <c r="J1851" s="280"/>
    </row>
    <row r="1852" spans="10:10">
      <c r="J1852" s="280"/>
    </row>
    <row r="1853" spans="10:10">
      <c r="J1853" s="280"/>
    </row>
    <row r="1854" spans="10:10">
      <c r="J1854" s="280"/>
    </row>
    <row r="1855" spans="10:10">
      <c r="J1855" s="280"/>
    </row>
    <row r="1856" spans="10:10">
      <c r="J1856" s="280"/>
    </row>
    <row r="1857" spans="10:10">
      <c r="J1857" s="280"/>
    </row>
    <row r="1858" spans="10:10">
      <c r="J1858" s="280"/>
    </row>
    <row r="1859" spans="10:10">
      <c r="J1859" s="280"/>
    </row>
    <row r="1860" spans="10:10">
      <c r="J1860" s="280"/>
    </row>
    <row r="1861" spans="10:10">
      <c r="J1861" s="280"/>
    </row>
    <row r="1862" spans="10:10">
      <c r="J1862" s="280"/>
    </row>
    <row r="1863" spans="10:10">
      <c r="J1863" s="280"/>
    </row>
    <row r="1864" spans="10:10">
      <c r="J1864" s="280"/>
    </row>
    <row r="1865" spans="10:10">
      <c r="J1865" s="280"/>
    </row>
    <row r="1866" spans="10:10">
      <c r="J1866" s="280"/>
    </row>
    <row r="1867" spans="10:10">
      <c r="J1867" s="280"/>
    </row>
    <row r="1868" spans="10:10">
      <c r="J1868" s="280"/>
    </row>
    <row r="1869" spans="10:10">
      <c r="J1869" s="280"/>
    </row>
    <row r="1870" spans="10:10">
      <c r="J1870" s="280"/>
    </row>
    <row r="1871" spans="10:10">
      <c r="J1871" s="280"/>
    </row>
    <row r="1872" spans="10:10">
      <c r="J1872" s="280"/>
    </row>
    <row r="1873" spans="10:10">
      <c r="J1873" s="280"/>
    </row>
    <row r="1874" spans="10:10">
      <c r="J1874" s="280"/>
    </row>
    <row r="1875" spans="10:10">
      <c r="J1875" s="280"/>
    </row>
    <row r="1876" spans="10:10">
      <c r="J1876" s="280"/>
    </row>
    <row r="1877" spans="10:10">
      <c r="J1877" s="280"/>
    </row>
    <row r="1878" spans="10:10">
      <c r="J1878" s="280"/>
    </row>
    <row r="1879" spans="10:10">
      <c r="J1879" s="280"/>
    </row>
    <row r="1880" spans="10:10">
      <c r="J1880" s="280"/>
    </row>
    <row r="1881" spans="10:10">
      <c r="J1881" s="280"/>
    </row>
    <row r="1882" spans="10:10">
      <c r="J1882" s="280"/>
    </row>
    <row r="1883" spans="10:10">
      <c r="J1883" s="280"/>
    </row>
    <row r="1884" spans="10:10">
      <c r="J1884" s="280"/>
    </row>
    <row r="1885" spans="10:10">
      <c r="J1885" s="280"/>
    </row>
    <row r="1886" spans="10:10">
      <c r="J1886" s="280"/>
    </row>
    <row r="1887" spans="10:10">
      <c r="J1887" s="280"/>
    </row>
    <row r="1888" spans="10:10">
      <c r="J1888" s="280"/>
    </row>
    <row r="1889" spans="10:10">
      <c r="J1889" s="280"/>
    </row>
    <row r="1890" spans="10:10">
      <c r="J1890" s="280"/>
    </row>
    <row r="1891" spans="10:10">
      <c r="J1891" s="280"/>
    </row>
    <row r="1892" spans="10:10">
      <c r="J1892" s="280"/>
    </row>
    <row r="1893" spans="10:10">
      <c r="J1893" s="280"/>
    </row>
    <row r="1894" spans="10:10">
      <c r="J1894" s="280"/>
    </row>
    <row r="1895" spans="10:10">
      <c r="J1895" s="280"/>
    </row>
    <row r="1896" spans="10:10">
      <c r="J1896" s="280"/>
    </row>
    <row r="1897" spans="10:10">
      <c r="J1897" s="280"/>
    </row>
    <row r="1898" spans="10:10">
      <c r="J1898" s="280"/>
    </row>
    <row r="1899" spans="10:10">
      <c r="J1899" s="280"/>
    </row>
    <row r="1900" spans="10:10">
      <c r="J1900" s="280"/>
    </row>
    <row r="1901" spans="10:10">
      <c r="J1901" s="280"/>
    </row>
    <row r="1902" spans="10:10">
      <c r="J1902" s="280"/>
    </row>
    <row r="1903" spans="10:10">
      <c r="J1903" s="280"/>
    </row>
    <row r="1904" spans="10:10">
      <c r="J1904" s="280"/>
    </row>
    <row r="1905" spans="10:10">
      <c r="J1905" s="280"/>
    </row>
    <row r="1906" spans="10:10">
      <c r="J1906" s="280"/>
    </row>
    <row r="1907" spans="10:10">
      <c r="J1907" s="280"/>
    </row>
    <row r="1908" spans="10:10">
      <c r="J1908" s="280"/>
    </row>
    <row r="1909" spans="10:10">
      <c r="J1909" s="280"/>
    </row>
    <row r="1910" spans="10:10">
      <c r="J1910" s="280"/>
    </row>
    <row r="1911" spans="10:10">
      <c r="J1911" s="280"/>
    </row>
    <row r="1912" spans="10:10">
      <c r="J1912" s="280"/>
    </row>
    <row r="1913" spans="10:10">
      <c r="J1913" s="280"/>
    </row>
    <row r="1914" spans="10:10">
      <c r="J1914" s="280"/>
    </row>
    <row r="1915" spans="10:10">
      <c r="J1915" s="280"/>
    </row>
    <row r="1916" spans="10:10">
      <c r="J1916" s="280"/>
    </row>
    <row r="1917" spans="10:10">
      <c r="J1917" s="280"/>
    </row>
    <row r="1918" spans="10:10">
      <c r="J1918" s="280"/>
    </row>
    <row r="1919" spans="10:10">
      <c r="J1919" s="280"/>
    </row>
    <row r="1920" spans="10:10">
      <c r="J1920" s="280"/>
    </row>
    <row r="1921" spans="10:10">
      <c r="J1921" s="280"/>
    </row>
    <row r="1922" spans="10:10">
      <c r="J1922" s="280"/>
    </row>
    <row r="1923" spans="10:10">
      <c r="J1923" s="280"/>
    </row>
    <row r="1924" spans="10:10">
      <c r="J1924" s="280"/>
    </row>
    <row r="1925" spans="10:10">
      <c r="J1925" s="280"/>
    </row>
    <row r="1926" spans="10:10">
      <c r="J1926" s="280"/>
    </row>
    <row r="1927" spans="10:10">
      <c r="J1927" s="280"/>
    </row>
    <row r="1928" spans="10:10">
      <c r="J1928" s="280"/>
    </row>
    <row r="1929" spans="10:10">
      <c r="J1929" s="280"/>
    </row>
    <row r="1930" spans="10:10">
      <c r="J1930" s="280"/>
    </row>
    <row r="1931" spans="10:10">
      <c r="J1931" s="280"/>
    </row>
    <row r="1932" spans="10:10">
      <c r="J1932" s="280"/>
    </row>
    <row r="1933" spans="10:10">
      <c r="J1933" s="280"/>
    </row>
    <row r="1934" spans="10:10">
      <c r="J1934" s="280"/>
    </row>
    <row r="1935" spans="10:10">
      <c r="J1935" s="280"/>
    </row>
    <row r="1936" spans="10:10">
      <c r="J1936" s="280"/>
    </row>
    <row r="1937" spans="10:10">
      <c r="J1937" s="280"/>
    </row>
    <row r="1938" spans="10:10">
      <c r="J1938" s="280"/>
    </row>
    <row r="1939" spans="10:10">
      <c r="J1939" s="280"/>
    </row>
    <row r="1940" spans="10:10">
      <c r="J1940" s="280"/>
    </row>
    <row r="1941" spans="10:10">
      <c r="J1941" s="280"/>
    </row>
    <row r="1942" spans="10:10">
      <c r="J1942" s="280"/>
    </row>
    <row r="1943" spans="10:10">
      <c r="J1943" s="280"/>
    </row>
    <row r="1944" spans="10:10">
      <c r="J1944" s="280"/>
    </row>
    <row r="1945" spans="10:10">
      <c r="J1945" s="280"/>
    </row>
    <row r="1946" spans="10:10">
      <c r="J1946" s="280"/>
    </row>
    <row r="1947" spans="10:10">
      <c r="J1947" s="280"/>
    </row>
    <row r="1948" spans="10:10">
      <c r="J1948" s="280"/>
    </row>
    <row r="1949" spans="10:10">
      <c r="J1949" s="280"/>
    </row>
    <row r="1950" spans="10:10">
      <c r="J1950" s="280"/>
    </row>
    <row r="1951" spans="10:10">
      <c r="J1951" s="280"/>
    </row>
    <row r="1952" spans="10:10">
      <c r="J1952" s="280"/>
    </row>
    <row r="1953" spans="10:10">
      <c r="J1953" s="280"/>
    </row>
    <row r="1954" spans="10:10">
      <c r="J1954" s="280"/>
    </row>
    <row r="1955" spans="10:10">
      <c r="J1955" s="280"/>
    </row>
    <row r="1956" spans="10:10">
      <c r="J1956" s="280"/>
    </row>
    <row r="1957" spans="10:10">
      <c r="J1957" s="280"/>
    </row>
    <row r="1958" spans="10:10">
      <c r="J1958" s="280"/>
    </row>
    <row r="1959" spans="10:10">
      <c r="J1959" s="280"/>
    </row>
    <row r="1960" spans="10:10">
      <c r="J1960" s="280"/>
    </row>
    <row r="1961" spans="10:10">
      <c r="J1961" s="280"/>
    </row>
    <row r="1962" spans="10:10">
      <c r="J1962" s="280"/>
    </row>
    <row r="1963" spans="10:10">
      <c r="J1963" s="280"/>
    </row>
    <row r="1964" spans="10:10">
      <c r="J1964" s="280"/>
    </row>
    <row r="1965" spans="10:10">
      <c r="J1965" s="280"/>
    </row>
    <row r="1966" spans="10:10">
      <c r="J1966" s="280"/>
    </row>
    <row r="1967" spans="10:10">
      <c r="J1967" s="280"/>
    </row>
    <row r="1968" spans="10:10">
      <c r="J1968" s="280"/>
    </row>
    <row r="1969" spans="10:10">
      <c r="J1969" s="280"/>
    </row>
    <row r="1970" spans="10:10">
      <c r="J1970" s="280"/>
    </row>
    <row r="1971" spans="10:10">
      <c r="J1971" s="280"/>
    </row>
    <row r="1972" spans="10:10">
      <c r="J1972" s="280"/>
    </row>
    <row r="1973" spans="10:10">
      <c r="J1973" s="280"/>
    </row>
    <row r="1974" spans="10:10">
      <c r="J1974" s="280"/>
    </row>
    <row r="1975" spans="10:10">
      <c r="J1975" s="280"/>
    </row>
    <row r="1976" spans="10:10">
      <c r="J1976" s="280"/>
    </row>
    <row r="1977" spans="10:10">
      <c r="J1977" s="280"/>
    </row>
    <row r="1978" spans="10:10">
      <c r="J1978" s="280"/>
    </row>
    <row r="1979" spans="10:10">
      <c r="J1979" s="280"/>
    </row>
    <row r="1980" spans="10:10">
      <c r="J1980" s="280"/>
    </row>
    <row r="1981" spans="10:10">
      <c r="J1981" s="280"/>
    </row>
    <row r="1982" spans="10:10">
      <c r="J1982" s="280"/>
    </row>
    <row r="1983" spans="10:10">
      <c r="J1983" s="280"/>
    </row>
    <row r="1984" spans="10:10">
      <c r="J1984" s="280"/>
    </row>
    <row r="1985" spans="10:10">
      <c r="J1985" s="280"/>
    </row>
    <row r="1986" spans="10:10">
      <c r="J1986" s="280"/>
    </row>
    <row r="1987" spans="10:10">
      <c r="J1987" s="280"/>
    </row>
    <row r="1988" spans="10:10">
      <c r="J1988" s="280"/>
    </row>
    <row r="1989" spans="10:10">
      <c r="J1989" s="280"/>
    </row>
    <row r="1990" spans="10:10">
      <c r="J1990" s="280"/>
    </row>
    <row r="1991" spans="10:10">
      <c r="J1991" s="280"/>
    </row>
    <row r="1992" spans="10:10">
      <c r="J1992" s="280"/>
    </row>
    <row r="1993" spans="10:10">
      <c r="J1993" s="280"/>
    </row>
    <row r="1994" spans="10:10">
      <c r="J1994" s="280"/>
    </row>
    <row r="1995" spans="10:10">
      <c r="J1995" s="280"/>
    </row>
    <row r="1996" spans="10:10">
      <c r="J1996" s="280"/>
    </row>
    <row r="1997" spans="10:10">
      <c r="J1997" s="280"/>
    </row>
    <row r="1998" spans="10:10">
      <c r="J1998" s="280"/>
    </row>
    <row r="1999" spans="10:10">
      <c r="J1999" s="280"/>
    </row>
    <row r="2000" spans="10:10">
      <c r="J2000" s="280"/>
    </row>
    <row r="2001" spans="10:10">
      <c r="J2001" s="280"/>
    </row>
    <row r="2002" spans="10:10">
      <c r="J2002" s="280"/>
    </row>
    <row r="2003" spans="10:10">
      <c r="J2003" s="280"/>
    </row>
    <row r="2004" spans="10:10">
      <c r="J2004" s="280"/>
    </row>
    <row r="2005" spans="10:10">
      <c r="J2005" s="280"/>
    </row>
    <row r="2006" spans="10:10">
      <c r="J2006" s="280"/>
    </row>
    <row r="2007" spans="10:10">
      <c r="J2007" s="280"/>
    </row>
    <row r="2008" spans="10:10">
      <c r="J2008" s="280"/>
    </row>
    <row r="2009" spans="10:10">
      <c r="J2009" s="280"/>
    </row>
    <row r="2010" spans="10:10">
      <c r="J2010" s="280"/>
    </row>
    <row r="2011" spans="10:10">
      <c r="J2011" s="280"/>
    </row>
    <row r="2012" spans="10:10">
      <c r="J2012" s="280"/>
    </row>
    <row r="2013" spans="10:10">
      <c r="J2013" s="280"/>
    </row>
    <row r="2014" spans="10:10">
      <c r="J2014" s="280"/>
    </row>
    <row r="2015" spans="10:10">
      <c r="J2015" s="280"/>
    </row>
    <row r="2016" spans="10:10">
      <c r="J2016" s="280"/>
    </row>
    <row r="2017" spans="10:10">
      <c r="J2017" s="280"/>
    </row>
    <row r="2018" spans="10:10">
      <c r="J2018" s="280"/>
    </row>
    <row r="2019" spans="10:10">
      <c r="J2019" s="280"/>
    </row>
    <row r="2020" spans="10:10">
      <c r="J2020" s="280"/>
    </row>
    <row r="2021" spans="10:10">
      <c r="J2021" s="280"/>
    </row>
    <row r="2022" spans="10:10">
      <c r="J2022" s="280"/>
    </row>
    <row r="2023" spans="10:10">
      <c r="J2023" s="280"/>
    </row>
    <row r="2024" spans="10:10">
      <c r="J2024" s="280"/>
    </row>
    <row r="2025" spans="10:10">
      <c r="J2025" s="280"/>
    </row>
    <row r="2026" spans="10:10">
      <c r="J2026" s="280"/>
    </row>
    <row r="2027" spans="10:10">
      <c r="J2027" s="280"/>
    </row>
    <row r="2028" spans="10:10">
      <c r="J2028" s="280"/>
    </row>
    <row r="2029" spans="10:10">
      <c r="J2029" s="280"/>
    </row>
    <row r="2030" spans="10:10">
      <c r="J2030" s="280"/>
    </row>
    <row r="2031" spans="10:10">
      <c r="J2031" s="280"/>
    </row>
    <row r="2032" spans="10:10">
      <c r="J2032" s="280"/>
    </row>
    <row r="2033" spans="10:10">
      <c r="J2033" s="280"/>
    </row>
    <row r="2034" spans="10:10">
      <c r="J2034" s="280"/>
    </row>
    <row r="2035" spans="10:10">
      <c r="J2035" s="280"/>
    </row>
    <row r="2036" spans="10:10">
      <c r="J2036" s="280"/>
    </row>
    <row r="2037" spans="10:10">
      <c r="J2037" s="280"/>
    </row>
    <row r="2038" spans="10:10">
      <c r="J2038" s="280"/>
    </row>
    <row r="2039" spans="10:10">
      <c r="J2039" s="280"/>
    </row>
    <row r="2040" spans="10:10">
      <c r="J2040" s="280"/>
    </row>
    <row r="2041" spans="10:10">
      <c r="J2041" s="280"/>
    </row>
    <row r="2042" spans="10:10">
      <c r="J2042" s="280"/>
    </row>
    <row r="2043" spans="10:10">
      <c r="J2043" s="280"/>
    </row>
    <row r="2044" spans="10:10">
      <c r="J2044" s="280"/>
    </row>
    <row r="2045" spans="10:10">
      <c r="J2045" s="280"/>
    </row>
    <row r="2046" spans="10:10">
      <c r="J2046" s="280"/>
    </row>
    <row r="2047" spans="10:10">
      <c r="J2047" s="280"/>
    </row>
    <row r="2048" spans="10:10">
      <c r="J2048" s="280"/>
    </row>
    <row r="2049" spans="10:10">
      <c r="J2049" s="280"/>
    </row>
    <row r="2050" spans="10:10">
      <c r="J2050" s="280"/>
    </row>
    <row r="2051" spans="10:10">
      <c r="J2051" s="280"/>
    </row>
    <row r="2052" spans="10:10">
      <c r="J2052" s="280"/>
    </row>
    <row r="2053" spans="10:10">
      <c r="J2053" s="280"/>
    </row>
    <row r="2054" spans="10:10">
      <c r="J2054" s="280"/>
    </row>
    <row r="2055" spans="10:10">
      <c r="J2055" s="280"/>
    </row>
    <row r="2056" spans="10:10">
      <c r="J2056" s="280"/>
    </row>
    <row r="2057" spans="10:10">
      <c r="J2057" s="280"/>
    </row>
    <row r="2058" spans="10:10">
      <c r="J2058" s="280"/>
    </row>
    <row r="2059" spans="10:10">
      <c r="J2059" s="280"/>
    </row>
    <row r="2060" spans="10:10">
      <c r="J2060" s="280"/>
    </row>
    <row r="2061" spans="10:10">
      <c r="J2061" s="280"/>
    </row>
    <row r="2062" spans="10:10">
      <c r="J2062" s="280"/>
    </row>
    <row r="2063" spans="10:10">
      <c r="J2063" s="280"/>
    </row>
    <row r="2064" spans="10:10">
      <c r="J2064" s="280"/>
    </row>
    <row r="2065" spans="10:10">
      <c r="J2065" s="280"/>
    </row>
    <row r="2066" spans="10:10">
      <c r="J2066" s="280"/>
    </row>
    <row r="2067" spans="10:10">
      <c r="J2067" s="280"/>
    </row>
    <row r="2068" spans="10:10">
      <c r="J2068" s="280"/>
    </row>
    <row r="2069" spans="10:10">
      <c r="J2069" s="280"/>
    </row>
    <row r="2070" spans="10:10">
      <c r="J2070" s="280"/>
    </row>
    <row r="2071" spans="10:10">
      <c r="J2071" s="280"/>
    </row>
    <row r="2072" spans="10:10">
      <c r="J2072" s="280"/>
    </row>
    <row r="2073" spans="10:10">
      <c r="J2073" s="280"/>
    </row>
    <row r="2074" spans="10:10">
      <c r="J2074" s="280"/>
    </row>
    <row r="2075" spans="10:10">
      <c r="J2075" s="280"/>
    </row>
    <row r="2076" spans="10:10">
      <c r="J2076" s="280"/>
    </row>
    <row r="2077" spans="10:10">
      <c r="J2077" s="280"/>
    </row>
    <row r="2078" spans="10:10">
      <c r="J2078" s="280"/>
    </row>
    <row r="2079" spans="10:10">
      <c r="J2079" s="280"/>
    </row>
    <row r="2080" spans="10:10">
      <c r="J2080" s="280"/>
    </row>
    <row r="2081" spans="10:10">
      <c r="J2081" s="280"/>
    </row>
    <row r="2082" spans="10:10">
      <c r="J2082" s="280"/>
    </row>
    <row r="2083" spans="10:10">
      <c r="J2083" s="280"/>
    </row>
    <row r="2084" spans="10:10">
      <c r="J2084" s="280"/>
    </row>
    <row r="2085" spans="10:10">
      <c r="J2085" s="280"/>
    </row>
    <row r="2086" spans="10:10">
      <c r="J2086" s="280"/>
    </row>
    <row r="2087" spans="10:10">
      <c r="J2087" s="280"/>
    </row>
    <row r="2088" spans="10:10">
      <c r="J2088" s="280"/>
    </row>
    <row r="2089" spans="10:10">
      <c r="J2089" s="280"/>
    </row>
    <row r="2090" spans="10:10">
      <c r="J2090" s="280"/>
    </row>
    <row r="2091" spans="10:10">
      <c r="J2091" s="280"/>
    </row>
    <row r="2092" spans="10:10">
      <c r="J2092" s="280"/>
    </row>
    <row r="2093" spans="10:10">
      <c r="J2093" s="280"/>
    </row>
    <row r="2094" spans="10:10">
      <c r="J2094" s="280"/>
    </row>
    <row r="2095" spans="10:10">
      <c r="J2095" s="280"/>
    </row>
    <row r="2096" spans="10:10">
      <c r="J2096" s="280"/>
    </row>
    <row r="2097" spans="10:10">
      <c r="J2097" s="280"/>
    </row>
    <row r="2098" spans="10:10">
      <c r="J2098" s="280"/>
    </row>
    <row r="2099" spans="10:10">
      <c r="J2099" s="280"/>
    </row>
    <row r="2100" spans="10:10">
      <c r="J2100" s="280"/>
    </row>
    <row r="2101" spans="10:10">
      <c r="J2101" s="280"/>
    </row>
    <row r="2102" spans="10:10">
      <c r="J2102" s="280"/>
    </row>
    <row r="2103" spans="10:10">
      <c r="J2103" s="280"/>
    </row>
    <row r="2104" spans="10:10">
      <c r="J2104" s="280"/>
    </row>
    <row r="2105" spans="10:10">
      <c r="J2105" s="280"/>
    </row>
    <row r="2106" spans="10:10">
      <c r="J2106" s="280"/>
    </row>
    <row r="2107" spans="10:10">
      <c r="J2107" s="280"/>
    </row>
    <row r="2108" spans="10:10">
      <c r="J2108" s="280"/>
    </row>
    <row r="2109" spans="10:10">
      <c r="J2109" s="280"/>
    </row>
    <row r="2110" spans="10:10">
      <c r="J2110" s="280"/>
    </row>
    <row r="2111" spans="10:10">
      <c r="J2111" s="280"/>
    </row>
    <row r="2112" spans="10:10">
      <c r="J2112" s="280"/>
    </row>
    <row r="2113" spans="10:10">
      <c r="J2113" s="280"/>
    </row>
    <row r="2114" spans="10:10">
      <c r="J2114" s="280"/>
    </row>
    <row r="2115" spans="10:10">
      <c r="J2115" s="280"/>
    </row>
    <row r="2116" spans="10:10">
      <c r="J2116" s="280"/>
    </row>
    <row r="2117" spans="10:10">
      <c r="J2117" s="280"/>
    </row>
    <row r="2118" spans="10:10">
      <c r="J2118" s="280"/>
    </row>
    <row r="2119" spans="10:10">
      <c r="J2119" s="280"/>
    </row>
    <row r="2120" spans="10:10">
      <c r="J2120" s="280"/>
    </row>
    <row r="2121" spans="10:10">
      <c r="J2121" s="280"/>
    </row>
    <row r="2122" spans="10:10">
      <c r="J2122" s="280"/>
    </row>
    <row r="2123" spans="10:10">
      <c r="J2123" s="280"/>
    </row>
    <row r="2124" spans="10:10">
      <c r="J2124" s="280"/>
    </row>
    <row r="2125" spans="10:10">
      <c r="J2125" s="280"/>
    </row>
    <row r="2126" spans="10:10">
      <c r="J2126" s="280"/>
    </row>
    <row r="2127" spans="10:10">
      <c r="J2127" s="280"/>
    </row>
    <row r="2128" spans="10:10">
      <c r="J2128" s="280"/>
    </row>
    <row r="2129" spans="10:10">
      <c r="J2129" s="280"/>
    </row>
    <row r="2130" spans="10:10">
      <c r="J2130" s="280"/>
    </row>
    <row r="2131" spans="10:10">
      <c r="J2131" s="280"/>
    </row>
    <row r="2132" spans="10:10">
      <c r="J2132" s="280"/>
    </row>
    <row r="2133" spans="10:10">
      <c r="J2133" s="280"/>
    </row>
    <row r="2134" spans="10:10">
      <c r="J2134" s="280"/>
    </row>
    <row r="2135" spans="10:10">
      <c r="J2135" s="280"/>
    </row>
    <row r="2136" spans="10:10">
      <c r="J2136" s="280"/>
    </row>
    <row r="2137" spans="10:10">
      <c r="J2137" s="280"/>
    </row>
    <row r="2138" spans="10:10">
      <c r="J2138" s="280"/>
    </row>
    <row r="2139" spans="10:10">
      <c r="J2139" s="280"/>
    </row>
    <row r="2140" spans="10:10">
      <c r="J2140" s="280"/>
    </row>
    <row r="2141" spans="10:10">
      <c r="J2141" s="280"/>
    </row>
    <row r="2142" spans="10:10">
      <c r="J2142" s="280"/>
    </row>
    <row r="2143" spans="10:10">
      <c r="J2143" s="280"/>
    </row>
    <row r="2144" spans="10:10">
      <c r="J2144" s="280"/>
    </row>
    <row r="2145" spans="10:10">
      <c r="J2145" s="280"/>
    </row>
    <row r="2146" spans="10:10">
      <c r="J2146" s="280"/>
    </row>
    <row r="2147" spans="10:10">
      <c r="J2147" s="280"/>
    </row>
    <row r="2148" spans="10:10">
      <c r="J2148" s="280"/>
    </row>
    <row r="2149" spans="10:10">
      <c r="J2149" s="280"/>
    </row>
    <row r="2150" spans="10:10">
      <c r="J2150" s="280"/>
    </row>
    <row r="2151" spans="10:10">
      <c r="J2151" s="280"/>
    </row>
    <row r="2152" spans="10:10">
      <c r="J2152" s="280"/>
    </row>
    <row r="2153" spans="10:10">
      <c r="J2153" s="280"/>
    </row>
    <row r="2154" spans="10:10">
      <c r="J2154" s="280"/>
    </row>
    <row r="2155" spans="10:10">
      <c r="J2155" s="280"/>
    </row>
    <row r="2156" spans="10:10">
      <c r="J2156" s="280"/>
    </row>
    <row r="2157" spans="10:10">
      <c r="J2157" s="280"/>
    </row>
    <row r="2158" spans="10:10">
      <c r="J2158" s="280"/>
    </row>
    <row r="2159" spans="10:10">
      <c r="J2159" s="280"/>
    </row>
    <row r="2160" spans="10:10">
      <c r="J2160" s="280"/>
    </row>
    <row r="2161" spans="10:10">
      <c r="J2161" s="280"/>
    </row>
    <row r="2162" spans="10:10">
      <c r="J2162" s="280"/>
    </row>
    <row r="2163" spans="10:10">
      <c r="J2163" s="280"/>
    </row>
    <row r="2164" spans="10:10">
      <c r="J2164" s="280"/>
    </row>
    <row r="2165" spans="10:10">
      <c r="J2165" s="280"/>
    </row>
    <row r="2166" spans="10:10">
      <c r="J2166" s="280"/>
    </row>
    <row r="2167" spans="10:10">
      <c r="J2167" s="280"/>
    </row>
    <row r="2168" spans="10:10">
      <c r="J2168" s="280"/>
    </row>
    <row r="2169" spans="10:10">
      <c r="J2169" s="280"/>
    </row>
    <row r="2170" spans="10:10">
      <c r="J2170" s="280"/>
    </row>
    <row r="2171" spans="10:10">
      <c r="J2171" s="280"/>
    </row>
    <row r="2172" spans="10:10">
      <c r="J2172" s="280"/>
    </row>
    <row r="2173" spans="10:10">
      <c r="J2173" s="280"/>
    </row>
    <row r="2174" spans="10:10">
      <c r="J2174" s="280"/>
    </row>
    <row r="2175" spans="10:10">
      <c r="J2175" s="280"/>
    </row>
    <row r="2176" spans="10:10">
      <c r="J2176" s="280"/>
    </row>
    <row r="2177" spans="10:10">
      <c r="J2177" s="280"/>
    </row>
    <row r="2178" spans="10:10">
      <c r="J2178" s="280"/>
    </row>
    <row r="2179" spans="10:10">
      <c r="J2179" s="280"/>
    </row>
    <row r="2180" spans="10:10">
      <c r="J2180" s="280"/>
    </row>
    <row r="2181" spans="10:10">
      <c r="J2181" s="280"/>
    </row>
    <row r="2182" spans="10:10">
      <c r="J2182" s="280"/>
    </row>
    <row r="2183" spans="10:10">
      <c r="J2183" s="280"/>
    </row>
    <row r="2184" spans="10:10">
      <c r="J2184" s="280"/>
    </row>
    <row r="2185" spans="10:10">
      <c r="J2185" s="280"/>
    </row>
    <row r="2186" spans="10:10">
      <c r="J2186" s="280"/>
    </row>
    <row r="2187" spans="10:10">
      <c r="J2187" s="280"/>
    </row>
    <row r="2188" spans="10:10">
      <c r="J2188" s="280"/>
    </row>
    <row r="2189" spans="10:10">
      <c r="J2189" s="280"/>
    </row>
    <row r="2190" spans="10:10">
      <c r="J2190" s="280"/>
    </row>
    <row r="2191" spans="10:10">
      <c r="J2191" s="280"/>
    </row>
    <row r="2192" spans="10:10">
      <c r="J2192" s="280"/>
    </row>
    <row r="2193" spans="10:10">
      <c r="J2193" s="280"/>
    </row>
    <row r="2194" spans="10:10">
      <c r="J2194" s="280"/>
    </row>
    <row r="2195" spans="10:10">
      <c r="J2195" s="280"/>
    </row>
    <row r="2196" spans="10:10">
      <c r="J2196" s="280"/>
    </row>
    <row r="2197" spans="10:10">
      <c r="J2197" s="280"/>
    </row>
    <row r="2198" spans="10:10">
      <c r="J2198" s="280"/>
    </row>
    <row r="2199" spans="10:10">
      <c r="J2199" s="280"/>
    </row>
    <row r="2200" spans="10:10">
      <c r="J2200" s="280"/>
    </row>
    <row r="2201" spans="10:10">
      <c r="J2201" s="280"/>
    </row>
    <row r="2202" spans="10:10">
      <c r="J2202" s="280"/>
    </row>
    <row r="2203" spans="10:10">
      <c r="J2203" s="280"/>
    </row>
    <row r="2204" spans="10:10">
      <c r="J2204" s="280"/>
    </row>
    <row r="2205" spans="10:10">
      <c r="J2205" s="280"/>
    </row>
    <row r="2206" spans="10:10">
      <c r="J2206" s="280"/>
    </row>
    <row r="2207" spans="10:10">
      <c r="J2207" s="280"/>
    </row>
    <row r="2208" spans="10:10">
      <c r="J2208" s="280"/>
    </row>
    <row r="2209" spans="10:10">
      <c r="J2209" s="280"/>
    </row>
    <row r="2210" spans="10:10">
      <c r="J2210" s="280"/>
    </row>
    <row r="2211" spans="10:10">
      <c r="J2211" s="280"/>
    </row>
    <row r="2212" spans="10:10">
      <c r="J2212" s="280"/>
    </row>
    <row r="2213" spans="10:10">
      <c r="J2213" s="280"/>
    </row>
    <row r="2214" spans="10:10">
      <c r="J2214" s="280"/>
    </row>
    <row r="2215" spans="10:10">
      <c r="J2215" s="280"/>
    </row>
    <row r="2216" spans="10:10">
      <c r="J2216" s="280"/>
    </row>
    <row r="2217" spans="10:10">
      <c r="J2217" s="280"/>
    </row>
    <row r="2218" spans="10:10">
      <c r="J2218" s="280"/>
    </row>
    <row r="2219" spans="10:10">
      <c r="J2219" s="280"/>
    </row>
    <row r="2220" spans="10:10">
      <c r="J2220" s="280"/>
    </row>
    <row r="2221" spans="10:10">
      <c r="J2221" s="280"/>
    </row>
    <row r="2222" spans="10:10">
      <c r="J2222" s="280"/>
    </row>
    <row r="2223" spans="10:10">
      <c r="J2223" s="280"/>
    </row>
    <row r="2224" spans="10:10">
      <c r="J2224" s="280"/>
    </row>
    <row r="2225" spans="10:10">
      <c r="J2225" s="280"/>
    </row>
    <row r="2226" spans="10:10">
      <c r="J2226" s="280"/>
    </row>
    <row r="2227" spans="10:10">
      <c r="J2227" s="280"/>
    </row>
    <row r="2228" spans="10:10">
      <c r="J2228" s="280"/>
    </row>
    <row r="2229" spans="10:10">
      <c r="J2229" s="280"/>
    </row>
    <row r="2230" spans="10:10">
      <c r="J2230" s="280"/>
    </row>
    <row r="2231" spans="10:10">
      <c r="J2231" s="280"/>
    </row>
    <row r="2232" spans="10:10">
      <c r="J2232" s="280"/>
    </row>
    <row r="2233" spans="10:10">
      <c r="J2233" s="280"/>
    </row>
    <row r="2234" spans="10:10">
      <c r="J2234" s="280"/>
    </row>
    <row r="2235" spans="10:10">
      <c r="J2235" s="280"/>
    </row>
    <row r="2236" spans="10:10">
      <c r="J2236" s="280"/>
    </row>
    <row r="2237" spans="10:10">
      <c r="J2237" s="280"/>
    </row>
    <row r="2238" spans="10:10">
      <c r="J2238" s="280"/>
    </row>
    <row r="2239" spans="10:10">
      <c r="J2239" s="280"/>
    </row>
    <row r="2240" spans="10:10">
      <c r="J2240" s="280"/>
    </row>
    <row r="2241" spans="10:10">
      <c r="J2241" s="280"/>
    </row>
    <row r="2242" spans="10:10">
      <c r="J2242" s="280"/>
    </row>
    <row r="2243" spans="10:10">
      <c r="J2243" s="280"/>
    </row>
    <row r="2244" spans="10:10">
      <c r="J2244" s="280"/>
    </row>
    <row r="2245" spans="10:10">
      <c r="J2245" s="280"/>
    </row>
    <row r="2246" spans="10:10">
      <c r="J2246" s="280"/>
    </row>
    <row r="2247" spans="10:10">
      <c r="J2247" s="280"/>
    </row>
    <row r="2248" spans="10:10">
      <c r="J2248" s="280"/>
    </row>
    <row r="2249" spans="10:10">
      <c r="J2249" s="280"/>
    </row>
    <row r="2250" spans="10:10">
      <c r="J2250" s="280"/>
    </row>
    <row r="2251" spans="10:10">
      <c r="J2251" s="280"/>
    </row>
    <row r="2252" spans="10:10">
      <c r="J2252" s="280"/>
    </row>
    <row r="2253" spans="10:10">
      <c r="J2253" s="280"/>
    </row>
    <row r="2254" spans="10:10">
      <c r="J2254" s="280"/>
    </row>
    <row r="2255" spans="10:10">
      <c r="J2255" s="280"/>
    </row>
    <row r="2256" spans="10:10">
      <c r="J2256" s="280"/>
    </row>
    <row r="2257" spans="10:10">
      <c r="J2257" s="280"/>
    </row>
    <row r="2258" spans="10:10">
      <c r="J2258" s="280"/>
    </row>
    <row r="2259" spans="10:10">
      <c r="J2259" s="280"/>
    </row>
    <row r="2260" spans="10:10">
      <c r="J2260" s="280"/>
    </row>
    <row r="2261" spans="10:10">
      <c r="J2261" s="280"/>
    </row>
    <row r="2262" spans="10:10">
      <c r="J2262" s="280"/>
    </row>
    <row r="2263" spans="10:10">
      <c r="J2263" s="280"/>
    </row>
    <row r="2264" spans="10:10">
      <c r="J2264" s="280"/>
    </row>
    <row r="2265" spans="10:10">
      <c r="J2265" s="280"/>
    </row>
    <row r="2266" spans="10:10">
      <c r="J2266" s="280"/>
    </row>
    <row r="2267" spans="10:10">
      <c r="J2267" s="280"/>
    </row>
    <row r="2268" spans="10:10">
      <c r="J2268" s="280"/>
    </row>
    <row r="2269" spans="10:10">
      <c r="J2269" s="280"/>
    </row>
    <row r="2270" spans="10:10">
      <c r="J2270" s="280"/>
    </row>
    <row r="2271" spans="10:10">
      <c r="J2271" s="280"/>
    </row>
    <row r="2272" spans="10:10">
      <c r="J2272" s="280"/>
    </row>
    <row r="2273" spans="10:10">
      <c r="J2273" s="280"/>
    </row>
    <row r="2274" spans="10:10">
      <c r="J2274" s="280"/>
    </row>
    <row r="2275" spans="10:10">
      <c r="J2275" s="280"/>
    </row>
    <row r="2276" spans="10:10">
      <c r="J2276" s="280"/>
    </row>
    <row r="2277" spans="10:10">
      <c r="J2277" s="280"/>
    </row>
    <row r="2278" spans="10:10">
      <c r="J2278" s="280"/>
    </row>
    <row r="2279" spans="10:10">
      <c r="J2279" s="280"/>
    </row>
    <row r="2280" spans="10:10">
      <c r="J2280" s="280"/>
    </row>
    <row r="2281" spans="10:10">
      <c r="J2281" s="280"/>
    </row>
    <row r="2282" spans="10:10">
      <c r="J2282" s="280"/>
    </row>
    <row r="2283" spans="10:10">
      <c r="J2283" s="280"/>
    </row>
    <row r="2284" spans="10:10">
      <c r="J2284" s="280"/>
    </row>
    <row r="2285" spans="10:10">
      <c r="J2285" s="280"/>
    </row>
    <row r="2286" spans="10:10">
      <c r="J2286" s="280"/>
    </row>
    <row r="2287" spans="10:10">
      <c r="J2287" s="280"/>
    </row>
    <row r="2288" spans="10:10">
      <c r="J2288" s="280"/>
    </row>
    <row r="2289" spans="10:10">
      <c r="J2289" s="280"/>
    </row>
    <row r="2290" spans="10:10">
      <c r="J2290" s="280"/>
    </row>
    <row r="2291" spans="10:10">
      <c r="J2291" s="280"/>
    </row>
    <row r="2292" spans="10:10">
      <c r="J2292" s="280"/>
    </row>
    <row r="2293" spans="10:10">
      <c r="J2293" s="280"/>
    </row>
    <row r="2294" spans="10:10">
      <c r="J2294" s="280"/>
    </row>
    <row r="2295" spans="10:10">
      <c r="J2295" s="280"/>
    </row>
    <row r="2296" spans="10:10">
      <c r="J2296" s="280"/>
    </row>
    <row r="2297" spans="10:10">
      <c r="J2297" s="280"/>
    </row>
    <row r="2298" spans="10:10">
      <c r="J2298" s="280"/>
    </row>
    <row r="2299" spans="10:10">
      <c r="J2299" s="280"/>
    </row>
    <row r="2300" spans="10:10">
      <c r="J2300" s="280"/>
    </row>
    <row r="2301" spans="10:10">
      <c r="J2301" s="280"/>
    </row>
    <row r="2302" spans="10:10">
      <c r="J2302" s="280"/>
    </row>
    <row r="2303" spans="10:10">
      <c r="J2303" s="280"/>
    </row>
    <row r="2304" spans="10:10">
      <c r="J2304" s="280"/>
    </row>
    <row r="2305" spans="10:10">
      <c r="J2305" s="280"/>
    </row>
    <row r="2306" spans="10:10">
      <c r="J2306" s="280"/>
    </row>
    <row r="2307" spans="10:10">
      <c r="J2307" s="280"/>
    </row>
    <row r="2308" spans="10:10">
      <c r="J2308" s="280"/>
    </row>
    <row r="2309" spans="10:10">
      <c r="J2309" s="280"/>
    </row>
    <row r="2310" spans="10:10">
      <c r="J2310" s="280"/>
    </row>
    <row r="2311" spans="10:10">
      <c r="J2311" s="280"/>
    </row>
    <row r="2312" spans="10:10">
      <c r="J2312" s="280"/>
    </row>
    <row r="2313" spans="10:10">
      <c r="J2313" s="280"/>
    </row>
    <row r="2314" spans="10:10">
      <c r="J2314" s="280"/>
    </row>
    <row r="2315" spans="10:10">
      <c r="J2315" s="280"/>
    </row>
    <row r="2316" spans="10:10">
      <c r="J2316" s="280"/>
    </row>
    <row r="2317" spans="10:10">
      <c r="J2317" s="280"/>
    </row>
    <row r="2318" spans="10:10">
      <c r="J2318" s="280"/>
    </row>
    <row r="2319" spans="10:10">
      <c r="J2319" s="280"/>
    </row>
    <row r="2320" spans="10:10">
      <c r="J2320" s="280"/>
    </row>
    <row r="2321" spans="10:10">
      <c r="J2321" s="280"/>
    </row>
    <row r="2322" spans="10:10">
      <c r="J2322" s="280"/>
    </row>
    <row r="2323" spans="10:10">
      <c r="J2323" s="280"/>
    </row>
    <row r="2324" spans="10:10">
      <c r="J2324" s="280"/>
    </row>
    <row r="2325" spans="10:10">
      <c r="J2325" s="280"/>
    </row>
    <row r="2326" spans="10:10">
      <c r="J2326" s="280"/>
    </row>
    <row r="2327" spans="10:10">
      <c r="J2327" s="280"/>
    </row>
    <row r="2328" spans="10:10">
      <c r="J2328" s="280"/>
    </row>
    <row r="2329" spans="10:10">
      <c r="J2329" s="280"/>
    </row>
    <row r="2330" spans="10:10">
      <c r="J2330" s="280"/>
    </row>
    <row r="2331" spans="10:10">
      <c r="J2331" s="280"/>
    </row>
    <row r="2332" spans="10:10">
      <c r="J2332" s="280"/>
    </row>
    <row r="2333" spans="10:10">
      <c r="J2333" s="280"/>
    </row>
    <row r="2334" spans="10:10">
      <c r="J2334" s="280"/>
    </row>
    <row r="2335" spans="10:10">
      <c r="J2335" s="280"/>
    </row>
    <row r="2336" spans="10:10">
      <c r="J2336" s="280"/>
    </row>
    <row r="2337" spans="10:10">
      <c r="J2337" s="280"/>
    </row>
    <row r="2338" spans="10:10">
      <c r="J2338" s="280"/>
    </row>
    <row r="2339" spans="10:10">
      <c r="J2339" s="280"/>
    </row>
    <row r="2340" spans="10:10">
      <c r="J2340" s="280"/>
    </row>
  </sheetData>
  <sheetProtection password="9F81" sheet="1" selectLockedCells="1"/>
  <phoneticPr fontId="90" type="noConversion"/>
  <printOptions horizontalCentered="1"/>
  <pageMargins left="0.78740157480314965" right="0.78740157480314965" top="0.59055118110236227" bottom="0.51181102362204722" header="0.31496062992125984" footer="0.31496062992125984"/>
  <pageSetup paperSize="9" scale="83" fitToHeight="0" orientation="portrait" r:id="rId1"/>
  <headerFooter alignWithMargins="0">
    <oddHeader>&amp;C&amp;8&amp;F / &amp;A</oddHeader>
    <oddFooter>&amp;C&amp;8Lk &amp;P / &amp;N</oddFooter>
  </headerFooter>
  <rowBreaks count="12" manualBreakCount="12">
    <brk id="140" max="16383" man="1"/>
    <brk id="208" max="16383" man="1"/>
    <brk id="272" max="16383" man="1"/>
    <brk id="341" max="16383" man="1"/>
    <brk id="479" max="16383" man="1"/>
    <brk id="612" max="16383" man="1"/>
    <brk id="682" max="16383" man="1"/>
    <brk id="749" max="16383" man="1"/>
    <brk id="815" max="16383" man="1"/>
    <brk id="873" max="16383" man="1"/>
    <brk id="930" max="16383" man="1"/>
    <brk id="105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2374"/>
  <sheetViews>
    <sheetView zoomScaleNormal="100" workbookViewId="0">
      <pane ySplit="3" topLeftCell="A58" activePane="bottomLeft" state="frozen"/>
      <selection pane="bottomLeft" activeCell="F2" sqref="F2"/>
    </sheetView>
  </sheetViews>
  <sheetFormatPr defaultColWidth="9" defaultRowHeight="12.75" customHeight="1"/>
  <cols>
    <col min="1" max="1" width="9" style="542" customWidth="1"/>
    <col min="2" max="2" width="11.3984375" style="543" customWidth="1"/>
    <col min="3" max="3" width="40" style="542" customWidth="1"/>
    <col min="4" max="4" width="9" style="544" customWidth="1"/>
    <col min="5" max="5" width="9.3984375" style="559" customWidth="1"/>
    <col min="6" max="6" width="9" style="546" customWidth="1"/>
    <col min="7" max="239" width="9" style="542" customWidth="1"/>
    <col min="240" max="240" width="11.3984375" style="542" customWidth="1"/>
    <col min="241" max="241" width="40" style="542" customWidth="1"/>
    <col min="242" max="243" width="9" style="542" customWidth="1"/>
    <col min="244" max="244" width="11" style="542" customWidth="1"/>
    <col min="245" max="16384" width="9" style="542"/>
  </cols>
  <sheetData>
    <row r="1" spans="1:6" ht="100.95" customHeight="1" thickBot="1">
      <c r="E1" s="545"/>
    </row>
    <row r="2" spans="1:6" s="547" customFormat="1" ht="28.5" customHeight="1" thickBot="1">
      <c r="A2" s="19"/>
      <c r="B2" s="20"/>
      <c r="C2" s="21"/>
      <c r="D2" s="22"/>
      <c r="E2" s="23" t="s">
        <v>918</v>
      </c>
      <c r="F2" s="34">
        <v>0</v>
      </c>
    </row>
    <row r="3" spans="1:6" ht="27" thickBot="1">
      <c r="A3" s="24" t="s">
        <v>4076</v>
      </c>
      <c r="B3" s="25" t="s">
        <v>4077</v>
      </c>
      <c r="C3" s="25" t="s">
        <v>4078</v>
      </c>
      <c r="D3" s="25" t="s">
        <v>4079</v>
      </c>
      <c r="E3" s="27" t="s">
        <v>919</v>
      </c>
      <c r="F3" s="28"/>
    </row>
    <row r="4" spans="1:6" s="549" customFormat="1" ht="13.2">
      <c r="A4" s="548" t="s">
        <v>3522</v>
      </c>
      <c r="B4" s="548"/>
      <c r="D4" s="550"/>
      <c r="E4" s="551"/>
      <c r="F4" s="552"/>
    </row>
    <row r="5" spans="1:6" ht="10.199999999999999">
      <c r="E5" s="545"/>
    </row>
    <row r="6" spans="1:6" s="543" customFormat="1" ht="10.199999999999999">
      <c r="A6" s="553" t="s">
        <v>3523</v>
      </c>
      <c r="B6" s="553"/>
      <c r="C6" s="553"/>
      <c r="D6" s="554"/>
      <c r="E6" s="555"/>
      <c r="F6" s="556"/>
    </row>
    <row r="7" spans="1:6" ht="10.199999999999999">
      <c r="B7" s="557" t="s">
        <v>3524</v>
      </c>
      <c r="C7" s="558" t="s">
        <v>3525</v>
      </c>
      <c r="D7" s="544">
        <v>10</v>
      </c>
      <c r="E7" s="559">
        <v>94.55</v>
      </c>
      <c r="F7" s="560" t="str">
        <f>IF($F$2&gt;0,E7*(100%-$F$2),CLEAN(""))</f>
        <v/>
      </c>
    </row>
    <row r="8" spans="1:6" ht="10.199999999999999">
      <c r="B8" s="557" t="s">
        <v>3526</v>
      </c>
      <c r="C8" s="558" t="s">
        <v>3527</v>
      </c>
      <c r="D8" s="544">
        <v>10</v>
      </c>
      <c r="E8" s="559">
        <v>94.55</v>
      </c>
      <c r="F8" s="560" t="str">
        <f>IF($F$2&gt;0,E8*(100%-$F$2),CLEAN(""))</f>
        <v/>
      </c>
    </row>
    <row r="9" spans="1:6" ht="10.199999999999999">
      <c r="B9" s="557" t="s">
        <v>3528</v>
      </c>
      <c r="C9" s="558" t="s">
        <v>3529</v>
      </c>
      <c r="D9" s="544">
        <v>10</v>
      </c>
      <c r="E9" s="559">
        <v>85.2</v>
      </c>
      <c r="F9" s="560" t="str">
        <f>IF($F$2&gt;0,E9*(100%-$F$2),CLEAN(""))</f>
        <v/>
      </c>
    </row>
    <row r="10" spans="1:6" ht="10.199999999999999">
      <c r="B10" s="557" t="s">
        <v>3530</v>
      </c>
      <c r="C10" s="558" t="s">
        <v>3531</v>
      </c>
      <c r="D10" s="544">
        <v>10</v>
      </c>
      <c r="E10" s="559">
        <v>85.2</v>
      </c>
      <c r="F10" s="560" t="str">
        <f>IF($F$2&gt;0,E10*(100%-$F$2),CLEAN(""))</f>
        <v/>
      </c>
    </row>
    <row r="11" spans="1:6" ht="10.199999999999999">
      <c r="B11" s="557"/>
      <c r="C11" s="558"/>
      <c r="F11" s="561"/>
    </row>
    <row r="12" spans="1:6" s="543" customFormat="1" ht="10.199999999999999">
      <c r="A12" s="553" t="s">
        <v>3532</v>
      </c>
      <c r="B12" s="562"/>
      <c r="C12" s="562"/>
      <c r="D12" s="554"/>
      <c r="E12" s="559"/>
      <c r="F12" s="561"/>
    </row>
    <row r="13" spans="1:6" s="563" customFormat="1" ht="10.199999999999999">
      <c r="B13" s="557" t="s">
        <v>3533</v>
      </c>
      <c r="C13" s="558" t="s">
        <v>3534</v>
      </c>
      <c r="D13" s="564">
        <v>10</v>
      </c>
      <c r="E13" s="559">
        <v>93.8</v>
      </c>
      <c r="F13" s="560" t="str">
        <f t="shared" ref="F13:F22" si="0">IF($F$2&gt;0,E13*(100%-$F$2),CLEAN(""))</f>
        <v/>
      </c>
    </row>
    <row r="14" spans="1:6" s="563" customFormat="1" ht="10.199999999999999">
      <c r="B14" s="557" t="s">
        <v>3535</v>
      </c>
      <c r="C14" s="558" t="s">
        <v>3536</v>
      </c>
      <c r="D14" s="564">
        <v>10</v>
      </c>
      <c r="E14" s="559">
        <v>93.8</v>
      </c>
      <c r="F14" s="560" t="str">
        <f t="shared" si="0"/>
        <v/>
      </c>
    </row>
    <row r="15" spans="1:6" ht="10.199999999999999">
      <c r="B15" s="557" t="s">
        <v>3537</v>
      </c>
      <c r="C15" s="558" t="s">
        <v>3534</v>
      </c>
      <c r="D15" s="564">
        <v>10</v>
      </c>
      <c r="E15" s="559">
        <v>85.2</v>
      </c>
      <c r="F15" s="560" t="str">
        <f t="shared" si="0"/>
        <v/>
      </c>
    </row>
    <row r="16" spans="1:6" ht="10.199999999999999">
      <c r="B16" s="557" t="s">
        <v>3538</v>
      </c>
      <c r="C16" s="558" t="s">
        <v>3536</v>
      </c>
      <c r="D16" s="564">
        <v>10</v>
      </c>
      <c r="E16" s="559">
        <v>85.2</v>
      </c>
      <c r="F16" s="560" t="str">
        <f t="shared" si="0"/>
        <v/>
      </c>
    </row>
    <row r="17" spans="1:6" ht="10.199999999999999">
      <c r="B17" s="557" t="s">
        <v>3539</v>
      </c>
      <c r="C17" s="558" t="s">
        <v>3540</v>
      </c>
      <c r="D17" s="564">
        <v>10</v>
      </c>
      <c r="E17" s="559">
        <v>94.55</v>
      </c>
      <c r="F17" s="560" t="str">
        <f t="shared" si="0"/>
        <v/>
      </c>
    </row>
    <row r="18" spans="1:6" ht="10.199999999999999">
      <c r="B18" s="557" t="s">
        <v>3541</v>
      </c>
      <c r="C18" s="558" t="s">
        <v>3542</v>
      </c>
      <c r="D18" s="564">
        <v>10</v>
      </c>
      <c r="E18" s="559">
        <v>94.55</v>
      </c>
      <c r="F18" s="560" t="str">
        <f t="shared" si="0"/>
        <v/>
      </c>
    </row>
    <row r="19" spans="1:6" ht="10.199999999999999">
      <c r="B19" s="557" t="s">
        <v>3543</v>
      </c>
      <c r="C19" s="558" t="s">
        <v>3534</v>
      </c>
      <c r="D19" s="564">
        <v>10</v>
      </c>
      <c r="E19" s="559">
        <v>85.300000000000011</v>
      </c>
      <c r="F19" s="560" t="str">
        <f t="shared" si="0"/>
        <v/>
      </c>
    </row>
    <row r="20" spans="1:6" ht="10.199999999999999">
      <c r="B20" s="557" t="s">
        <v>3544</v>
      </c>
      <c r="C20" s="558" t="s">
        <v>3534</v>
      </c>
      <c r="D20" s="564">
        <v>10</v>
      </c>
      <c r="E20" s="559">
        <v>85.300000000000011</v>
      </c>
      <c r="F20" s="560" t="str">
        <f t="shared" si="0"/>
        <v/>
      </c>
    </row>
    <row r="21" spans="1:6" ht="10.199999999999999">
      <c r="B21" s="557" t="s">
        <v>3545</v>
      </c>
      <c r="C21" s="558" t="s">
        <v>3546</v>
      </c>
      <c r="D21" s="564">
        <v>10</v>
      </c>
      <c r="E21" s="559">
        <v>100.25</v>
      </c>
      <c r="F21" s="560" t="str">
        <f t="shared" si="0"/>
        <v/>
      </c>
    </row>
    <row r="22" spans="1:6" ht="10.199999999999999">
      <c r="B22" s="557" t="s">
        <v>3547</v>
      </c>
      <c r="C22" s="558" t="s">
        <v>3546</v>
      </c>
      <c r="D22" s="564">
        <v>10</v>
      </c>
      <c r="E22" s="559">
        <v>100.25</v>
      </c>
      <c r="F22" s="560" t="str">
        <f t="shared" si="0"/>
        <v/>
      </c>
    </row>
    <row r="23" spans="1:6" ht="10.199999999999999">
      <c r="B23" s="557"/>
      <c r="C23" s="558"/>
      <c r="D23" s="564"/>
      <c r="F23" s="561"/>
    </row>
    <row r="24" spans="1:6" s="543" customFormat="1" ht="10.199999999999999">
      <c r="A24" s="553" t="s">
        <v>3548</v>
      </c>
      <c r="B24" s="562"/>
      <c r="C24" s="562"/>
      <c r="D24" s="565"/>
      <c r="E24" s="559"/>
      <c r="F24" s="561"/>
    </row>
    <row r="25" spans="1:6" ht="10.199999999999999">
      <c r="B25" s="557" t="s">
        <v>3549</v>
      </c>
      <c r="C25" s="558" t="s">
        <v>3550</v>
      </c>
      <c r="D25" s="564">
        <v>10</v>
      </c>
      <c r="E25" s="559">
        <v>94.55</v>
      </c>
      <c r="F25" s="560" t="str">
        <f>IF($F$2&gt;0,E25*(100%-$F$2),CLEAN(""))</f>
        <v/>
      </c>
    </row>
    <row r="26" spans="1:6" ht="10.199999999999999">
      <c r="B26" s="557" t="s">
        <v>3551</v>
      </c>
      <c r="C26" s="558" t="s">
        <v>3550</v>
      </c>
      <c r="D26" s="564">
        <v>10</v>
      </c>
      <c r="E26" s="559">
        <v>94.55</v>
      </c>
      <c r="F26" s="560" t="str">
        <f>IF($F$2&gt;0,E26*(100%-$F$2),CLEAN(""))</f>
        <v/>
      </c>
    </row>
    <row r="27" spans="1:6" ht="10.199999999999999">
      <c r="B27" s="557"/>
      <c r="C27" s="558"/>
      <c r="D27" s="564"/>
      <c r="F27" s="561"/>
    </row>
    <row r="28" spans="1:6" s="543" customFormat="1" ht="10.199999999999999">
      <c r="A28" s="553" t="s">
        <v>3552</v>
      </c>
      <c r="B28" s="562"/>
      <c r="C28" s="562"/>
      <c r="D28" s="565"/>
      <c r="E28" s="559"/>
      <c r="F28" s="561"/>
    </row>
    <row r="29" spans="1:6" ht="10.199999999999999">
      <c r="B29" s="557" t="s">
        <v>3553</v>
      </c>
      <c r="C29" s="558" t="s">
        <v>3554</v>
      </c>
      <c r="D29" s="564">
        <v>10</v>
      </c>
      <c r="E29" s="559">
        <v>148.44999999999999</v>
      </c>
      <c r="F29" s="560" t="str">
        <f>IF($F$2&gt;0,E29*(100%-$F$2),CLEAN(""))</f>
        <v/>
      </c>
    </row>
    <row r="30" spans="1:6" ht="10.199999999999999">
      <c r="B30" s="557" t="s">
        <v>3555</v>
      </c>
      <c r="C30" s="558" t="s">
        <v>3556</v>
      </c>
      <c r="D30" s="564">
        <v>10</v>
      </c>
      <c r="E30" s="559">
        <v>152.69999999999999</v>
      </c>
      <c r="F30" s="560" t="str">
        <f>IF($F$2&gt;0,E30*(100%-$F$2),CLEAN(""))</f>
        <v/>
      </c>
    </row>
    <row r="31" spans="1:6" ht="10.199999999999999">
      <c r="B31" s="557" t="s">
        <v>3557</v>
      </c>
      <c r="C31" s="558" t="s">
        <v>3558</v>
      </c>
      <c r="D31" s="564">
        <v>10</v>
      </c>
      <c r="E31" s="559">
        <v>148.5</v>
      </c>
      <c r="F31" s="560" t="str">
        <f>IF($F$2&gt;0,E31*(100%-$F$2),CLEAN(""))</f>
        <v/>
      </c>
    </row>
    <row r="32" spans="1:6" ht="10.199999999999999">
      <c r="B32" s="557" t="s">
        <v>3559</v>
      </c>
      <c r="C32" s="558" t="s">
        <v>3560</v>
      </c>
      <c r="D32" s="564">
        <v>10</v>
      </c>
      <c r="E32" s="559">
        <v>175.45</v>
      </c>
      <c r="F32" s="560" t="str">
        <f>IF($F$2&gt;0,E32*(100%-$F$2),CLEAN(""))</f>
        <v/>
      </c>
    </row>
    <row r="33" spans="1:6" ht="10.199999999999999">
      <c r="B33" s="557"/>
      <c r="C33" s="558"/>
      <c r="F33" s="561"/>
    </row>
    <row r="34" spans="1:6" s="543" customFormat="1" ht="10.199999999999999">
      <c r="A34" s="553" t="s">
        <v>3561</v>
      </c>
      <c r="B34" s="562"/>
      <c r="C34" s="562"/>
      <c r="D34" s="554"/>
      <c r="E34" s="559"/>
      <c r="F34" s="561"/>
    </row>
    <row r="35" spans="1:6" s="563" customFormat="1" ht="10.199999999999999">
      <c r="A35" s="558"/>
      <c r="B35" s="557" t="s">
        <v>3562</v>
      </c>
      <c r="C35" s="558" t="s">
        <v>3563</v>
      </c>
      <c r="D35" s="564">
        <v>10</v>
      </c>
      <c r="E35" s="559">
        <v>31</v>
      </c>
      <c r="F35" s="560" t="str">
        <f t="shared" ref="F35:F50" si="1">IF($F$2&gt;0,E35*(100%-$F$2),CLEAN(""))</f>
        <v/>
      </c>
    </row>
    <row r="36" spans="1:6" s="563" customFormat="1" ht="10.199999999999999">
      <c r="A36" s="558"/>
      <c r="B36" s="557" t="s">
        <v>3564</v>
      </c>
      <c r="C36" s="558" t="s">
        <v>3565</v>
      </c>
      <c r="D36" s="564" t="s">
        <v>3566</v>
      </c>
      <c r="E36" s="559">
        <v>8.4</v>
      </c>
      <c r="F36" s="560" t="str">
        <f t="shared" si="1"/>
        <v/>
      </c>
    </row>
    <row r="37" spans="1:6" s="563" customFormat="1" ht="10.199999999999999">
      <c r="A37" s="558"/>
      <c r="B37" s="557" t="s">
        <v>3567</v>
      </c>
      <c r="C37" s="558" t="s">
        <v>3568</v>
      </c>
      <c r="D37" s="564" t="s">
        <v>3569</v>
      </c>
      <c r="E37" s="559">
        <v>8.25</v>
      </c>
      <c r="F37" s="560" t="str">
        <f t="shared" si="1"/>
        <v/>
      </c>
    </row>
    <row r="38" spans="1:6" s="563" customFormat="1" ht="10.199999999999999">
      <c r="A38" s="558"/>
      <c r="B38" s="557" t="s">
        <v>3570</v>
      </c>
      <c r="C38" s="558" t="s">
        <v>3571</v>
      </c>
      <c r="D38" s="564" t="s">
        <v>3569</v>
      </c>
      <c r="E38" s="559">
        <v>1.85</v>
      </c>
      <c r="F38" s="560" t="str">
        <f t="shared" si="1"/>
        <v/>
      </c>
    </row>
    <row r="39" spans="1:6" s="563" customFormat="1" ht="10.199999999999999">
      <c r="A39" s="558"/>
      <c r="B39" s="557" t="s">
        <v>3572</v>
      </c>
      <c r="C39" s="558" t="s">
        <v>3573</v>
      </c>
      <c r="D39" s="564">
        <v>10</v>
      </c>
      <c r="E39" s="559">
        <v>35.050000000000004</v>
      </c>
      <c r="F39" s="560" t="str">
        <f t="shared" si="1"/>
        <v/>
      </c>
    </row>
    <row r="40" spans="1:6" ht="10.199999999999999">
      <c r="B40" s="557" t="s">
        <v>3574</v>
      </c>
      <c r="C40" s="558" t="s">
        <v>3575</v>
      </c>
      <c r="D40" s="544">
        <v>120</v>
      </c>
      <c r="E40" s="559">
        <v>24.25</v>
      </c>
      <c r="F40" s="560" t="str">
        <f t="shared" si="1"/>
        <v/>
      </c>
    </row>
    <row r="41" spans="1:6" ht="10.199999999999999">
      <c r="B41" s="557" t="s">
        <v>3576</v>
      </c>
      <c r="C41" s="558" t="s">
        <v>3577</v>
      </c>
      <c r="D41" s="544">
        <v>10</v>
      </c>
      <c r="E41" s="559">
        <v>41.45</v>
      </c>
      <c r="F41" s="560" t="str">
        <f t="shared" si="1"/>
        <v/>
      </c>
    </row>
    <row r="42" spans="1:6" s="563" customFormat="1" ht="10.199999999999999">
      <c r="A42" s="558"/>
      <c r="B42" s="557" t="s">
        <v>3578</v>
      </c>
      <c r="C42" s="558" t="s">
        <v>3577</v>
      </c>
      <c r="D42" s="564">
        <v>120</v>
      </c>
      <c r="E42" s="559">
        <v>40.800000000000004</v>
      </c>
      <c r="F42" s="560" t="str">
        <f t="shared" si="1"/>
        <v/>
      </c>
    </row>
    <row r="43" spans="1:6" s="563" customFormat="1" ht="10.199999999999999">
      <c r="A43" s="558"/>
      <c r="B43" s="557" t="s">
        <v>3579</v>
      </c>
      <c r="C43" s="558" t="s">
        <v>3580</v>
      </c>
      <c r="D43" s="564" t="s">
        <v>3581</v>
      </c>
      <c r="E43" s="559">
        <v>0.60000000000000009</v>
      </c>
      <c r="F43" s="560" t="str">
        <f t="shared" si="1"/>
        <v/>
      </c>
    </row>
    <row r="44" spans="1:6" s="563" customFormat="1" ht="10.199999999999999">
      <c r="A44" s="558"/>
      <c r="B44" s="557" t="s">
        <v>3582</v>
      </c>
      <c r="C44" s="558" t="s">
        <v>3583</v>
      </c>
      <c r="D44" s="564" t="s">
        <v>3584</v>
      </c>
      <c r="E44" s="559">
        <v>1.1000000000000001</v>
      </c>
      <c r="F44" s="560" t="str">
        <f t="shared" si="1"/>
        <v/>
      </c>
    </row>
    <row r="45" spans="1:6" s="563" customFormat="1" ht="10.199999999999999">
      <c r="A45" s="558"/>
      <c r="B45" s="557" t="s">
        <v>3585</v>
      </c>
      <c r="C45" s="558" t="s">
        <v>3586</v>
      </c>
      <c r="D45" s="564" t="s">
        <v>3569</v>
      </c>
      <c r="E45" s="559">
        <v>1.85</v>
      </c>
      <c r="F45" s="560" t="str">
        <f t="shared" si="1"/>
        <v/>
      </c>
    </row>
    <row r="46" spans="1:6" s="563" customFormat="1" ht="10.199999999999999">
      <c r="A46" s="558"/>
      <c r="B46" s="557" t="s">
        <v>3587</v>
      </c>
      <c r="C46" s="558" t="s">
        <v>3588</v>
      </c>
      <c r="D46" s="564" t="s">
        <v>3569</v>
      </c>
      <c r="E46" s="559">
        <v>8.5</v>
      </c>
      <c r="F46" s="560" t="str">
        <f t="shared" si="1"/>
        <v/>
      </c>
    </row>
    <row r="47" spans="1:6" s="563" customFormat="1" ht="10.199999999999999">
      <c r="A47" s="558"/>
      <c r="B47" s="557" t="s">
        <v>3589</v>
      </c>
      <c r="C47" s="558" t="s">
        <v>3565</v>
      </c>
      <c r="D47" s="564" t="s">
        <v>3566</v>
      </c>
      <c r="E47" s="559">
        <v>8.2000000000000011</v>
      </c>
      <c r="F47" s="560" t="str">
        <f t="shared" si="1"/>
        <v/>
      </c>
    </row>
    <row r="48" spans="1:6" s="563" customFormat="1" ht="10.199999999999999">
      <c r="A48" s="558"/>
      <c r="B48" s="557" t="s">
        <v>3590</v>
      </c>
      <c r="C48" s="558" t="s">
        <v>3591</v>
      </c>
      <c r="D48" s="564">
        <v>1</v>
      </c>
      <c r="E48" s="559">
        <v>9.5500000000000007</v>
      </c>
      <c r="F48" s="560" t="str">
        <f t="shared" si="1"/>
        <v/>
      </c>
    </row>
    <row r="49" spans="1:6" s="563" customFormat="1" ht="10.199999999999999">
      <c r="A49" s="558"/>
      <c r="B49" s="557" t="s">
        <v>3592</v>
      </c>
      <c r="C49" s="558" t="s">
        <v>3593</v>
      </c>
      <c r="D49" s="564">
        <v>1</v>
      </c>
      <c r="E49" s="559">
        <v>15.4</v>
      </c>
      <c r="F49" s="560" t="str">
        <f t="shared" si="1"/>
        <v/>
      </c>
    </row>
    <row r="50" spans="1:6" s="563" customFormat="1" ht="10.199999999999999">
      <c r="A50" s="558"/>
      <c r="B50" s="557" t="s">
        <v>3594</v>
      </c>
      <c r="C50" s="558" t="s">
        <v>3595</v>
      </c>
      <c r="D50" s="564">
        <v>10</v>
      </c>
      <c r="E50" s="559">
        <v>6.2</v>
      </c>
      <c r="F50" s="560" t="str">
        <f t="shared" si="1"/>
        <v/>
      </c>
    </row>
    <row r="51" spans="1:6" ht="10.199999999999999">
      <c r="B51" s="557"/>
      <c r="C51" s="558"/>
      <c r="F51" s="561"/>
    </row>
    <row r="52" spans="1:6" s="543" customFormat="1" ht="10.199999999999999">
      <c r="A52" s="553" t="s">
        <v>3596</v>
      </c>
      <c r="B52" s="562"/>
      <c r="C52" s="562"/>
      <c r="D52" s="554"/>
      <c r="E52" s="559"/>
      <c r="F52" s="561"/>
    </row>
    <row r="53" spans="1:6" s="563" customFormat="1" ht="10.199999999999999">
      <c r="A53" s="558"/>
      <c r="B53" s="557" t="s">
        <v>3597</v>
      </c>
      <c r="C53" s="558" t="s">
        <v>3598</v>
      </c>
      <c r="D53" s="564" t="s">
        <v>3569</v>
      </c>
      <c r="E53" s="559">
        <v>4.8</v>
      </c>
      <c r="F53" s="560" t="str">
        <f>IF($F$2&gt;0,E53*(100%-$F$2),CLEAN(""))</f>
        <v/>
      </c>
    </row>
    <row r="54" spans="1:6" s="563" customFormat="1" ht="10.199999999999999">
      <c r="A54" s="558"/>
      <c r="B54" s="557" t="s">
        <v>3599</v>
      </c>
      <c r="C54" s="558" t="s">
        <v>3600</v>
      </c>
      <c r="D54" s="564" t="s">
        <v>3601</v>
      </c>
      <c r="E54" s="559">
        <v>4.8</v>
      </c>
      <c r="F54" s="560" t="str">
        <f>IF($F$2&gt;0,E54*(100%-$F$2),CLEAN(""))</f>
        <v/>
      </c>
    </row>
    <row r="55" spans="1:6" s="563" customFormat="1" ht="10.199999999999999">
      <c r="A55" s="558"/>
      <c r="B55" s="557" t="s">
        <v>3602</v>
      </c>
      <c r="C55" s="558" t="s">
        <v>3603</v>
      </c>
      <c r="D55" s="564" t="s">
        <v>3569</v>
      </c>
      <c r="E55" s="559">
        <v>4.8</v>
      </c>
      <c r="F55" s="560" t="str">
        <f>IF($F$2&gt;0,E55*(100%-$F$2),CLEAN(""))</f>
        <v/>
      </c>
    </row>
    <row r="56" spans="1:6" s="563" customFormat="1" ht="10.199999999999999">
      <c r="A56" s="558"/>
      <c r="B56" s="557" t="s">
        <v>3604</v>
      </c>
      <c r="C56" s="558" t="s">
        <v>3600</v>
      </c>
      <c r="D56" s="564" t="s">
        <v>3569</v>
      </c>
      <c r="E56" s="559">
        <v>4.8</v>
      </c>
      <c r="F56" s="560" t="str">
        <f>IF($F$2&gt;0,E56*(100%-$F$2),CLEAN(""))</f>
        <v/>
      </c>
    </row>
    <row r="57" spans="1:6" s="563" customFormat="1" ht="10.199999999999999">
      <c r="A57" s="558"/>
      <c r="B57" s="557"/>
      <c r="C57" s="558"/>
      <c r="D57" s="564"/>
      <c r="E57" s="559"/>
      <c r="F57" s="561"/>
    </row>
    <row r="58" spans="1:6" s="567" customFormat="1" ht="10.199999999999999">
      <c r="A58" s="562" t="s">
        <v>3605</v>
      </c>
      <c r="B58" s="562"/>
      <c r="C58" s="562"/>
      <c r="D58" s="566"/>
      <c r="E58" s="559"/>
      <c r="F58" s="561"/>
    </row>
    <row r="59" spans="1:6" s="563" customFormat="1" ht="10.199999999999999">
      <c r="A59" s="558"/>
      <c r="B59" s="557" t="s">
        <v>3606</v>
      </c>
      <c r="C59" s="558" t="s">
        <v>3607</v>
      </c>
      <c r="D59" s="564">
        <v>24</v>
      </c>
      <c r="E59" s="559">
        <v>24.3</v>
      </c>
      <c r="F59" s="560" t="str">
        <f t="shared" ref="F59:F64" si="2">IF($F$2&gt;0,E59*(100%-$F$2),CLEAN(""))</f>
        <v/>
      </c>
    </row>
    <row r="60" spans="1:6" s="563" customFormat="1" ht="10.199999999999999">
      <c r="A60" s="558"/>
      <c r="B60" s="557" t="s">
        <v>3608</v>
      </c>
      <c r="C60" s="558" t="s">
        <v>3609</v>
      </c>
      <c r="D60" s="564">
        <v>24</v>
      </c>
      <c r="E60" s="559">
        <v>24.3</v>
      </c>
      <c r="F60" s="560" t="str">
        <f t="shared" si="2"/>
        <v/>
      </c>
    </row>
    <row r="61" spans="1:6" s="563" customFormat="1" ht="10.199999999999999">
      <c r="A61" s="558"/>
      <c r="B61" s="557" t="s">
        <v>3610</v>
      </c>
      <c r="C61" s="558" t="s">
        <v>3611</v>
      </c>
      <c r="D61" s="564">
        <v>24</v>
      </c>
      <c r="E61" s="559">
        <v>25.200000000000003</v>
      </c>
      <c r="F61" s="560" t="str">
        <f t="shared" si="2"/>
        <v/>
      </c>
    </row>
    <row r="62" spans="1:6" s="563" customFormat="1" ht="10.199999999999999">
      <c r="A62" s="558"/>
      <c r="B62" s="557" t="s">
        <v>3612</v>
      </c>
      <c r="C62" s="558" t="s">
        <v>3613</v>
      </c>
      <c r="D62" s="564">
        <v>24</v>
      </c>
      <c r="E62" s="559">
        <v>23.6</v>
      </c>
      <c r="F62" s="560" t="str">
        <f t="shared" si="2"/>
        <v/>
      </c>
    </row>
    <row r="63" spans="1:6" s="563" customFormat="1" ht="10.199999999999999">
      <c r="A63" s="558"/>
      <c r="B63" s="557" t="s">
        <v>3614</v>
      </c>
      <c r="C63" s="558" t="s">
        <v>3615</v>
      </c>
      <c r="D63" s="564">
        <v>24</v>
      </c>
      <c r="E63" s="559">
        <v>24.5</v>
      </c>
      <c r="F63" s="560" t="str">
        <f t="shared" si="2"/>
        <v/>
      </c>
    </row>
    <row r="64" spans="1:6" s="563" customFormat="1" ht="10.199999999999999">
      <c r="A64" s="558"/>
      <c r="B64" s="557" t="s">
        <v>3616</v>
      </c>
      <c r="C64" s="558" t="s">
        <v>3617</v>
      </c>
      <c r="D64" s="564">
        <v>24</v>
      </c>
      <c r="E64" s="559">
        <v>23.6</v>
      </c>
      <c r="F64" s="560" t="str">
        <f t="shared" si="2"/>
        <v/>
      </c>
    </row>
    <row r="65" spans="1:6" s="563" customFormat="1" ht="10.199999999999999">
      <c r="A65" s="558"/>
      <c r="B65" s="557"/>
      <c r="C65" s="558"/>
      <c r="D65" s="564"/>
      <c r="E65" s="559"/>
      <c r="F65" s="561"/>
    </row>
    <row r="66" spans="1:6" s="563" customFormat="1" ht="10.199999999999999">
      <c r="A66" s="558"/>
      <c r="B66" s="557"/>
      <c r="C66" s="558"/>
      <c r="D66" s="564"/>
      <c r="E66" s="559"/>
      <c r="F66" s="561"/>
    </row>
    <row r="67" spans="1:6" s="572" customFormat="1" ht="13.2">
      <c r="A67" s="548" t="s">
        <v>3618</v>
      </c>
      <c r="B67" s="568"/>
      <c r="C67" s="569"/>
      <c r="D67" s="550"/>
      <c r="E67" s="570"/>
      <c r="F67" s="571"/>
    </row>
    <row r="68" spans="1:6" s="563" customFormat="1" ht="10.199999999999999">
      <c r="A68" s="558"/>
      <c r="B68" s="557"/>
      <c r="C68" s="558"/>
      <c r="D68" s="564"/>
      <c r="E68" s="559"/>
      <c r="F68" s="561"/>
    </row>
    <row r="69" spans="1:6" ht="10.199999999999999">
      <c r="A69" s="562" t="s">
        <v>3619</v>
      </c>
      <c r="B69" s="562"/>
      <c r="C69" s="573"/>
      <c r="D69" s="565"/>
      <c r="F69" s="561"/>
    </row>
    <row r="70" spans="1:6" ht="10.199999999999999">
      <c r="A70" s="558" t="s">
        <v>3620</v>
      </c>
      <c r="B70" s="557" t="s">
        <v>3621</v>
      </c>
      <c r="C70" s="558" t="s">
        <v>3622</v>
      </c>
      <c r="D70" s="564"/>
      <c r="E70" s="559">
        <v>91.6</v>
      </c>
      <c r="F70" s="560" t="str">
        <f>IF($F$2&gt;0,E70*(100%-$F$2),CLEAN(""))</f>
        <v/>
      </c>
    </row>
    <row r="71" spans="1:6" ht="10.199999999999999">
      <c r="A71" s="558" t="s">
        <v>3620</v>
      </c>
      <c r="B71" s="557" t="s">
        <v>3623</v>
      </c>
      <c r="C71" s="558" t="s">
        <v>3624</v>
      </c>
      <c r="D71" s="564"/>
      <c r="E71" s="559">
        <v>91.6</v>
      </c>
      <c r="F71" s="560" t="str">
        <f>IF($F$2&gt;0,E71*(100%-$F$2),CLEAN(""))</f>
        <v/>
      </c>
    </row>
    <row r="72" spans="1:6" ht="10.199999999999999">
      <c r="A72" s="558" t="s">
        <v>3620</v>
      </c>
      <c r="B72" s="557" t="s">
        <v>3625</v>
      </c>
      <c r="C72" s="558" t="s">
        <v>3626</v>
      </c>
      <c r="D72" s="564"/>
      <c r="E72" s="559">
        <v>91.6</v>
      </c>
      <c r="F72" s="560" t="str">
        <f>IF($F$2&gt;0,E72*(100%-$F$2),CLEAN(""))</f>
        <v/>
      </c>
    </row>
    <row r="73" spans="1:6" ht="10.199999999999999">
      <c r="A73" s="558"/>
      <c r="B73" s="557"/>
      <c r="C73" s="558"/>
      <c r="D73" s="564"/>
      <c r="F73" s="561"/>
    </row>
    <row r="74" spans="1:6" ht="10.199999999999999">
      <c r="A74" s="562" t="s">
        <v>3627</v>
      </c>
      <c r="B74" s="562"/>
      <c r="C74" s="573"/>
      <c r="D74" s="565"/>
      <c r="F74" s="561"/>
    </row>
    <row r="75" spans="1:6" ht="10.199999999999999">
      <c r="A75" s="558" t="s">
        <v>3628</v>
      </c>
      <c r="B75" s="557" t="s">
        <v>3629</v>
      </c>
      <c r="C75" s="558" t="s">
        <v>3630</v>
      </c>
      <c r="D75" s="564"/>
      <c r="E75" s="559">
        <v>112.35</v>
      </c>
      <c r="F75" s="560" t="str">
        <f>IF($F$2&gt;0,E75*(100%-$F$2),CLEAN(""))</f>
        <v/>
      </c>
    </row>
    <row r="76" spans="1:6" ht="10.199999999999999">
      <c r="A76" s="558" t="s">
        <v>3628</v>
      </c>
      <c r="B76" s="557" t="s">
        <v>3631</v>
      </c>
      <c r="C76" s="558" t="s">
        <v>3632</v>
      </c>
      <c r="D76" s="564"/>
      <c r="E76" s="559">
        <v>112.35</v>
      </c>
      <c r="F76" s="560" t="str">
        <f>IF($F$2&gt;0,E76*(100%-$F$2),CLEAN(""))</f>
        <v/>
      </c>
    </row>
    <row r="77" spans="1:6" ht="10.199999999999999">
      <c r="A77" s="558"/>
      <c r="B77" s="557"/>
      <c r="C77" s="558"/>
      <c r="D77" s="564"/>
      <c r="F77" s="561"/>
    </row>
    <row r="78" spans="1:6" ht="10.199999999999999">
      <c r="A78" s="562" t="s">
        <v>3633</v>
      </c>
      <c r="B78" s="562"/>
      <c r="C78" s="573"/>
      <c r="D78" s="565"/>
      <c r="F78" s="561"/>
    </row>
    <row r="79" spans="1:6" s="563" customFormat="1" ht="10.199999999999999">
      <c r="A79" s="558" t="s">
        <v>3634</v>
      </c>
      <c r="B79" s="557" t="s">
        <v>3635</v>
      </c>
      <c r="C79" s="558" t="s">
        <v>3622</v>
      </c>
      <c r="D79" s="564"/>
      <c r="E79" s="559">
        <v>95.4</v>
      </c>
      <c r="F79" s="560" t="str">
        <f>IF($F$2&gt;0,E79*(100%-$F$2),CLEAN(""))</f>
        <v/>
      </c>
    </row>
    <row r="80" spans="1:6" s="563" customFormat="1" ht="10.199999999999999">
      <c r="A80" s="558"/>
      <c r="B80" s="557"/>
      <c r="C80" s="558"/>
      <c r="D80" s="564"/>
      <c r="E80" s="559"/>
      <c r="F80" s="561"/>
    </row>
    <row r="81" spans="1:6" s="563" customFormat="1" ht="10.199999999999999">
      <c r="A81" s="558"/>
      <c r="B81" s="557"/>
      <c r="C81" s="558"/>
      <c r="D81" s="564"/>
      <c r="E81" s="559"/>
      <c r="F81" s="561"/>
    </row>
    <row r="82" spans="1:6" s="572" customFormat="1" ht="13.2">
      <c r="A82" s="548" t="s">
        <v>3636</v>
      </c>
      <c r="B82" s="568"/>
      <c r="C82" s="569"/>
      <c r="D82" s="550"/>
      <c r="E82" s="570"/>
      <c r="F82" s="571"/>
    </row>
    <row r="83" spans="1:6" ht="10.199999999999999">
      <c r="F83" s="561"/>
    </row>
    <row r="84" spans="1:6" ht="10.199999999999999">
      <c r="A84" s="553" t="s">
        <v>3637</v>
      </c>
      <c r="B84" s="553"/>
      <c r="C84" s="574"/>
      <c r="D84" s="575"/>
      <c r="F84" s="561"/>
    </row>
    <row r="85" spans="1:6" ht="10.199999999999999">
      <c r="A85" s="576" t="s">
        <v>3638</v>
      </c>
      <c r="B85" s="577" t="s">
        <v>3639</v>
      </c>
      <c r="C85" s="558" t="s">
        <v>3640</v>
      </c>
      <c r="D85" s="544">
        <v>12</v>
      </c>
      <c r="E85" s="559">
        <v>41.9</v>
      </c>
      <c r="F85" s="560" t="str">
        <f>IF($F$2&gt;0,E85*(100%-$F$2),CLEAN(""))</f>
        <v/>
      </c>
    </row>
    <row r="86" spans="1:6" ht="10.199999999999999">
      <c r="A86" s="578" t="s">
        <v>3641</v>
      </c>
      <c r="B86" s="557" t="s">
        <v>3642</v>
      </c>
      <c r="C86" s="558" t="s">
        <v>3643</v>
      </c>
      <c r="E86" s="559">
        <v>48.55</v>
      </c>
      <c r="F86" s="560" t="str">
        <f>IF($F$2&gt;0,E86*(100%-$F$2),CLEAN(""))</f>
        <v/>
      </c>
    </row>
    <row r="87" spans="1:6" ht="10.199999999999999">
      <c r="A87" s="579" t="s">
        <v>3644</v>
      </c>
      <c r="B87" s="557" t="s">
        <v>3645</v>
      </c>
      <c r="C87" s="558" t="s">
        <v>3646</v>
      </c>
      <c r="E87" s="559">
        <v>55.4</v>
      </c>
      <c r="F87" s="560" t="str">
        <f>IF($F$2&gt;0,E87*(100%-$F$2),CLEAN(""))</f>
        <v/>
      </c>
    </row>
    <row r="88" spans="1:6" ht="10.199999999999999">
      <c r="A88" s="579" t="s">
        <v>3647</v>
      </c>
      <c r="B88" s="557" t="s">
        <v>3648</v>
      </c>
      <c r="C88" s="558" t="s">
        <v>3649</v>
      </c>
      <c r="E88" s="559">
        <v>55.4</v>
      </c>
      <c r="F88" s="560" t="str">
        <f>IF($F$2&gt;0,E88*(100%-$F$2),CLEAN(""))</f>
        <v/>
      </c>
    </row>
    <row r="89" spans="1:6" ht="10.199999999999999">
      <c r="A89" s="580"/>
      <c r="B89" s="581"/>
      <c r="C89" s="558"/>
      <c r="D89" s="582"/>
      <c r="F89" s="561"/>
    </row>
    <row r="90" spans="1:6" ht="10.199999999999999">
      <c r="A90" s="553" t="s">
        <v>3650</v>
      </c>
      <c r="B90" s="553"/>
      <c r="C90" s="574"/>
      <c r="D90" s="575"/>
      <c r="F90" s="561"/>
    </row>
    <row r="91" spans="1:6" ht="10.199999999999999">
      <c r="A91" s="542" t="s">
        <v>3644</v>
      </c>
      <c r="B91" s="557" t="s">
        <v>3651</v>
      </c>
      <c r="C91" s="558" t="s">
        <v>3652</v>
      </c>
      <c r="D91" s="582"/>
      <c r="E91" s="559">
        <v>79.5</v>
      </c>
      <c r="F91" s="560" t="str">
        <f>IF($F$2&gt;0,E91*(100%-$F$2),CLEAN(""))</f>
        <v/>
      </c>
    </row>
    <row r="92" spans="1:6" ht="10.199999999999999">
      <c r="A92" s="542" t="s">
        <v>3653</v>
      </c>
      <c r="B92" s="557" t="s">
        <v>3654</v>
      </c>
      <c r="C92" s="558" t="s">
        <v>3655</v>
      </c>
      <c r="E92" s="559">
        <v>53.75</v>
      </c>
      <c r="F92" s="560" t="str">
        <f>IF($F$2&gt;0,E92*(100%-$F$2),CLEAN(""))</f>
        <v/>
      </c>
    </row>
    <row r="93" spans="1:6" ht="10.199999999999999">
      <c r="A93" s="542" t="s">
        <v>3656</v>
      </c>
      <c r="B93" s="557" t="s">
        <v>3657</v>
      </c>
      <c r="C93" s="558" t="s">
        <v>3658</v>
      </c>
      <c r="E93" s="559">
        <v>79.5</v>
      </c>
      <c r="F93" s="560" t="str">
        <f>IF($F$2&gt;0,E93*(100%-$F$2),CLEAN(""))</f>
        <v/>
      </c>
    </row>
    <row r="94" spans="1:6" ht="10.199999999999999">
      <c r="B94" s="557"/>
      <c r="C94" s="558"/>
      <c r="F94" s="561"/>
    </row>
    <row r="95" spans="1:6" ht="10.199999999999999">
      <c r="A95" s="553" t="s">
        <v>3659</v>
      </c>
      <c r="B95" s="562"/>
      <c r="C95" s="573"/>
      <c r="D95" s="575"/>
      <c r="F95" s="561"/>
    </row>
    <row r="96" spans="1:6" ht="10.199999999999999">
      <c r="A96" s="542" t="s">
        <v>3660</v>
      </c>
      <c r="B96" s="557" t="s">
        <v>3661</v>
      </c>
      <c r="C96" s="558" t="s">
        <v>3662</v>
      </c>
      <c r="E96" s="559">
        <v>78.8</v>
      </c>
      <c r="F96" s="560" t="str">
        <f>IF($F$2&gt;0,E96*(100%-$F$2),CLEAN(""))</f>
        <v/>
      </c>
    </row>
    <row r="97" spans="1:6" ht="10.199999999999999">
      <c r="F97" s="561"/>
    </row>
    <row r="98" spans="1:6" ht="10.199999999999999">
      <c r="A98" s="553" t="s">
        <v>3664</v>
      </c>
      <c r="B98" s="562"/>
      <c r="C98" s="573"/>
      <c r="D98" s="575"/>
      <c r="F98" s="561"/>
    </row>
    <row r="99" spans="1:6" ht="10.199999999999999">
      <c r="B99" s="557" t="s">
        <v>3665</v>
      </c>
      <c r="C99" s="558" t="s">
        <v>3666</v>
      </c>
      <c r="D99" s="564" t="s">
        <v>3569</v>
      </c>
      <c r="E99" s="559">
        <v>4.3</v>
      </c>
      <c r="F99" s="560" t="str">
        <f t="shared" ref="F99:F104" si="3">IF($F$2&gt;0,E99*(100%-$F$2),CLEAN(""))</f>
        <v/>
      </c>
    </row>
    <row r="100" spans="1:6" ht="10.199999999999999">
      <c r="B100" s="557" t="s">
        <v>3667</v>
      </c>
      <c r="C100" s="558" t="s">
        <v>3668</v>
      </c>
      <c r="D100" s="564" t="s">
        <v>3569</v>
      </c>
      <c r="E100" s="559">
        <v>6.95</v>
      </c>
      <c r="F100" s="560" t="str">
        <f t="shared" si="3"/>
        <v/>
      </c>
    </row>
    <row r="101" spans="1:6" ht="10.199999999999999">
      <c r="B101" s="557" t="s">
        <v>3669</v>
      </c>
      <c r="C101" s="558" t="s">
        <v>3670</v>
      </c>
      <c r="D101" s="564" t="s">
        <v>3569</v>
      </c>
      <c r="E101" s="559">
        <v>4.3</v>
      </c>
      <c r="F101" s="560" t="str">
        <f t="shared" si="3"/>
        <v/>
      </c>
    </row>
    <row r="102" spans="1:6" ht="10.199999999999999">
      <c r="B102" s="557" t="s">
        <v>3671</v>
      </c>
      <c r="C102" s="558" t="s">
        <v>3672</v>
      </c>
      <c r="D102" s="564" t="s">
        <v>3569</v>
      </c>
      <c r="E102" s="559">
        <v>4.3499999999999996</v>
      </c>
      <c r="F102" s="560" t="str">
        <f t="shared" si="3"/>
        <v/>
      </c>
    </row>
    <row r="103" spans="1:6" ht="10.199999999999999">
      <c r="B103" s="557" t="s">
        <v>3673</v>
      </c>
      <c r="C103" s="558" t="s">
        <v>3674</v>
      </c>
      <c r="D103" s="564" t="s">
        <v>3569</v>
      </c>
      <c r="E103" s="559">
        <v>3.25</v>
      </c>
      <c r="F103" s="560" t="str">
        <f t="shared" si="3"/>
        <v/>
      </c>
    </row>
    <row r="104" spans="1:6" ht="10.199999999999999">
      <c r="B104" s="557" t="s">
        <v>3675</v>
      </c>
      <c r="C104" s="558" t="s">
        <v>3676</v>
      </c>
      <c r="D104" s="564" t="s">
        <v>3569</v>
      </c>
      <c r="E104" s="559">
        <v>4.55</v>
      </c>
      <c r="F104" s="560" t="str">
        <f t="shared" si="3"/>
        <v/>
      </c>
    </row>
    <row r="105" spans="1:6" ht="10.199999999999999">
      <c r="B105" s="557"/>
      <c r="C105" s="558"/>
      <c r="F105" s="561"/>
    </row>
    <row r="106" spans="1:6" ht="10.199999999999999">
      <c r="A106" s="553" t="s">
        <v>3677</v>
      </c>
      <c r="B106" s="553"/>
      <c r="C106" s="574"/>
      <c r="D106" s="575"/>
      <c r="F106" s="561"/>
    </row>
    <row r="107" spans="1:6" ht="10.199999999999999">
      <c r="A107" s="558" t="s">
        <v>3678</v>
      </c>
      <c r="B107" s="557" t="s">
        <v>3679</v>
      </c>
      <c r="C107" s="610" t="s">
        <v>3680</v>
      </c>
      <c r="D107" s="544">
        <v>50</v>
      </c>
      <c r="E107" s="559">
        <v>13.6</v>
      </c>
      <c r="F107" s="560" t="str">
        <f>IF($F$2&gt;0,E107*(100%-$F$2),CLEAN(""))</f>
        <v/>
      </c>
    </row>
    <row r="108" spans="1:6" ht="10.199999999999999">
      <c r="C108" s="610"/>
      <c r="F108" s="561"/>
    </row>
    <row r="109" spans="1:6" ht="10.199999999999999">
      <c r="C109" s="610"/>
      <c r="F109" s="561"/>
    </row>
    <row r="110" spans="1:6" ht="10.199999999999999">
      <c r="C110" s="610"/>
      <c r="F110" s="561"/>
    </row>
    <row r="111" spans="1:6" ht="10.199999999999999">
      <c r="A111" s="611" t="s">
        <v>3681</v>
      </c>
      <c r="B111" s="557" t="s">
        <v>3682</v>
      </c>
      <c r="C111" s="610" t="s">
        <v>3683</v>
      </c>
      <c r="D111" s="544">
        <v>48</v>
      </c>
      <c r="E111" s="559">
        <v>55.35</v>
      </c>
      <c r="F111" s="560" t="str">
        <f>IF($F$2&gt;0,E111*(100%-$F$2),CLEAN(""))</f>
        <v/>
      </c>
    </row>
    <row r="112" spans="1:6" ht="10.199999999999999">
      <c r="A112" s="611"/>
      <c r="C112" s="610"/>
      <c r="F112" s="561"/>
    </row>
    <row r="113" spans="1:6" s="563" customFormat="1" ht="10.199999999999999">
      <c r="A113" s="558"/>
      <c r="B113" s="557"/>
      <c r="C113" s="558"/>
      <c r="D113" s="564"/>
      <c r="E113" s="559"/>
      <c r="F113" s="561"/>
    </row>
    <row r="114" spans="1:6" s="563" customFormat="1" ht="10.199999999999999">
      <c r="A114" s="558"/>
      <c r="B114" s="557"/>
      <c r="C114" s="558"/>
      <c r="D114" s="564"/>
      <c r="E114" s="559"/>
      <c r="F114" s="561"/>
    </row>
    <row r="115" spans="1:6" s="572" customFormat="1" ht="13.2">
      <c r="A115" s="548" t="s">
        <v>3684</v>
      </c>
      <c r="B115" s="568"/>
      <c r="C115" s="569"/>
      <c r="D115" s="550"/>
      <c r="E115" s="570"/>
      <c r="F115" s="571"/>
    </row>
    <row r="116" spans="1:6" ht="10.199999999999999">
      <c r="C116" s="583"/>
      <c r="F116" s="561"/>
    </row>
    <row r="117" spans="1:6" ht="10.199999999999999">
      <c r="A117" s="553" t="s">
        <v>3685</v>
      </c>
      <c r="B117" s="553"/>
      <c r="C117" s="574"/>
      <c r="D117" s="575"/>
      <c r="F117" s="561"/>
    </row>
    <row r="118" spans="1:6" ht="10.199999999999999">
      <c r="A118" s="558" t="s">
        <v>3686</v>
      </c>
      <c r="B118" s="557" t="s">
        <v>3687</v>
      </c>
      <c r="C118" s="558" t="s">
        <v>3688</v>
      </c>
      <c r="E118" s="559">
        <v>42.25</v>
      </c>
      <c r="F118" s="560" t="str">
        <f>IF($F$2&gt;0,E118*(100%-$F$2),CLEAN(""))</f>
        <v/>
      </c>
    </row>
    <row r="119" spans="1:6" ht="10.199999999999999">
      <c r="A119" s="558" t="s">
        <v>3689</v>
      </c>
      <c r="B119" s="557" t="s">
        <v>3690</v>
      </c>
      <c r="C119" s="558" t="s">
        <v>3691</v>
      </c>
      <c r="E119" s="559">
        <v>53.25</v>
      </c>
      <c r="F119" s="560" t="str">
        <f>IF($F$2&gt;0,E119*(100%-$F$2),CLEAN(""))</f>
        <v/>
      </c>
    </row>
    <row r="120" spans="1:6" ht="10.199999999999999">
      <c r="A120" s="558" t="s">
        <v>3692</v>
      </c>
      <c r="B120" s="557" t="s">
        <v>3693</v>
      </c>
      <c r="C120" s="558" t="s">
        <v>3694</v>
      </c>
      <c r="E120" s="559">
        <v>66.600000000000009</v>
      </c>
      <c r="F120" s="560" t="str">
        <f>IF($F$2&gt;0,E120*(100%-$F$2),CLEAN(""))</f>
        <v/>
      </c>
    </row>
    <row r="121" spans="1:6" ht="10.199999999999999">
      <c r="A121" s="558" t="s">
        <v>3695</v>
      </c>
      <c r="B121" s="557" t="s">
        <v>3696</v>
      </c>
      <c r="C121" s="558" t="s">
        <v>3697</v>
      </c>
      <c r="E121" s="559">
        <v>100</v>
      </c>
      <c r="F121" s="560" t="str">
        <f>IF($F$2&gt;0,E121*(100%-$F$2),CLEAN(""))</f>
        <v/>
      </c>
    </row>
    <row r="122" spans="1:6" ht="10.199999999999999">
      <c r="F122" s="561"/>
    </row>
    <row r="123" spans="1:6" ht="10.199999999999999">
      <c r="A123" s="553" t="s">
        <v>3698</v>
      </c>
      <c r="B123" s="553"/>
      <c r="C123" s="574"/>
      <c r="D123" s="575"/>
      <c r="F123" s="561"/>
    </row>
    <row r="124" spans="1:6" ht="10.199999999999999">
      <c r="A124" s="558"/>
      <c r="B124" s="557" t="s">
        <v>3699</v>
      </c>
      <c r="C124" s="558" t="s">
        <v>3700</v>
      </c>
      <c r="D124" s="544" t="s">
        <v>3701</v>
      </c>
      <c r="E124" s="559">
        <v>9.25</v>
      </c>
      <c r="F124" s="560" t="str">
        <f>IF($F$2&gt;0,E124*(100%-$F$2),CLEAN(""))</f>
        <v/>
      </c>
    </row>
    <row r="125" spans="1:6" ht="10.199999999999999">
      <c r="A125" s="558"/>
      <c r="B125" s="557" t="s">
        <v>3702</v>
      </c>
      <c r="C125" s="558" t="s">
        <v>3703</v>
      </c>
      <c r="D125" s="544" t="s">
        <v>3701</v>
      </c>
      <c r="E125" s="559">
        <v>2.65</v>
      </c>
      <c r="F125" s="560" t="str">
        <f>IF($F$2&gt;0,E125*(100%-$F$2),CLEAN(""))</f>
        <v/>
      </c>
    </row>
    <row r="126" spans="1:6" ht="10.199999999999999">
      <c r="A126" s="558"/>
      <c r="B126" s="557" t="s">
        <v>3704</v>
      </c>
      <c r="C126" s="558" t="s">
        <v>3703</v>
      </c>
      <c r="D126" s="544" t="s">
        <v>3701</v>
      </c>
      <c r="E126" s="559">
        <v>2.15</v>
      </c>
      <c r="F126" s="560" t="str">
        <f>IF($F$2&gt;0,E126*(100%-$F$2),CLEAN(""))</f>
        <v/>
      </c>
    </row>
    <row r="127" spans="1:6" ht="10.199999999999999">
      <c r="A127" s="558" t="s">
        <v>3705</v>
      </c>
      <c r="B127" s="557" t="s">
        <v>3706</v>
      </c>
      <c r="C127" s="558" t="s">
        <v>3707</v>
      </c>
      <c r="D127" s="544">
        <v>24</v>
      </c>
      <c r="E127" s="559">
        <v>37.5</v>
      </c>
      <c r="F127" s="560" t="str">
        <f>IF($F$2&gt;0,E127*(100%-$F$2),CLEAN(""))</f>
        <v/>
      </c>
    </row>
    <row r="128" spans="1:6" s="563" customFormat="1" ht="10.199999999999999">
      <c r="A128" s="558"/>
      <c r="B128" s="557"/>
      <c r="C128" s="558"/>
      <c r="D128" s="564"/>
      <c r="E128" s="559"/>
      <c r="F128" s="561"/>
    </row>
    <row r="129" spans="1:6" s="563" customFormat="1" ht="10.199999999999999">
      <c r="A129" s="558"/>
      <c r="B129" s="557"/>
      <c r="C129" s="558"/>
      <c r="D129" s="564"/>
      <c r="E129" s="559"/>
      <c r="F129" s="561"/>
    </row>
    <row r="130" spans="1:6" s="572" customFormat="1" ht="13.2">
      <c r="A130" s="548" t="s">
        <v>3708</v>
      </c>
      <c r="B130" s="568"/>
      <c r="C130" s="569"/>
      <c r="D130" s="584"/>
      <c r="E130" s="570"/>
      <c r="F130" s="571"/>
    </row>
    <row r="131" spans="1:6" ht="10.199999999999999">
      <c r="F131" s="561"/>
    </row>
    <row r="132" spans="1:6" ht="10.199999999999999">
      <c r="A132" s="553" t="s">
        <v>3708</v>
      </c>
      <c r="B132" s="553"/>
      <c r="C132" s="574"/>
      <c r="D132" s="575"/>
      <c r="F132" s="561"/>
    </row>
    <row r="133" spans="1:6" ht="10.199999999999999">
      <c r="A133" s="542" t="s">
        <v>3709</v>
      </c>
      <c r="B133" s="557" t="s">
        <v>3710</v>
      </c>
      <c r="C133" s="558" t="s">
        <v>3711</v>
      </c>
      <c r="D133" s="544" t="s">
        <v>3712</v>
      </c>
      <c r="E133" s="559">
        <v>20.8</v>
      </c>
      <c r="F133" s="560" t="str">
        <f t="shared" ref="F133:F141" si="4">IF($F$2&gt;0,E133*(100%-$F$2),CLEAN(""))</f>
        <v/>
      </c>
    </row>
    <row r="134" spans="1:6" ht="10.199999999999999">
      <c r="A134" s="542" t="s">
        <v>3709</v>
      </c>
      <c r="B134" s="557" t="s">
        <v>3713</v>
      </c>
      <c r="C134" s="558" t="s">
        <v>3714</v>
      </c>
      <c r="D134" s="544" t="s">
        <v>3712</v>
      </c>
      <c r="E134" s="559">
        <v>21.5</v>
      </c>
      <c r="F134" s="560" t="str">
        <f t="shared" si="4"/>
        <v/>
      </c>
    </row>
    <row r="135" spans="1:6" ht="10.199999999999999">
      <c r="A135" s="542" t="s">
        <v>3709</v>
      </c>
      <c r="B135" s="557" t="s">
        <v>3715</v>
      </c>
      <c r="C135" s="558" t="s">
        <v>3716</v>
      </c>
      <c r="D135" s="544" t="s">
        <v>3712</v>
      </c>
      <c r="E135" s="559">
        <v>15.75</v>
      </c>
      <c r="F135" s="560" t="str">
        <f t="shared" si="4"/>
        <v/>
      </c>
    </row>
    <row r="136" spans="1:6" ht="10.199999999999999">
      <c r="A136" s="542" t="s">
        <v>3717</v>
      </c>
      <c r="B136" s="557" t="s">
        <v>3718</v>
      </c>
      <c r="C136" s="558" t="s">
        <v>3719</v>
      </c>
      <c r="D136" s="544">
        <v>50</v>
      </c>
      <c r="E136" s="559">
        <v>16.95</v>
      </c>
      <c r="F136" s="560" t="str">
        <f t="shared" si="4"/>
        <v/>
      </c>
    </row>
    <row r="137" spans="1:6" ht="10.199999999999999">
      <c r="A137" s="542" t="s">
        <v>3717</v>
      </c>
      <c r="B137" s="557" t="s">
        <v>3720</v>
      </c>
      <c r="C137" s="558" t="s">
        <v>3721</v>
      </c>
      <c r="D137" s="544" t="s">
        <v>3712</v>
      </c>
      <c r="E137" s="559">
        <v>21.75</v>
      </c>
      <c r="F137" s="560" t="str">
        <f t="shared" si="4"/>
        <v/>
      </c>
    </row>
    <row r="138" spans="1:6" ht="10.199999999999999">
      <c r="A138" s="542" t="s">
        <v>3717</v>
      </c>
      <c r="B138" s="557" t="s">
        <v>3722</v>
      </c>
      <c r="C138" s="558" t="s">
        <v>3723</v>
      </c>
      <c r="D138" s="544" t="s">
        <v>3712</v>
      </c>
      <c r="E138" s="559">
        <v>21.75</v>
      </c>
      <c r="F138" s="560" t="str">
        <f t="shared" si="4"/>
        <v/>
      </c>
    </row>
    <row r="139" spans="1:6" ht="10.199999999999999">
      <c r="A139" s="542" t="s">
        <v>3717</v>
      </c>
      <c r="B139" s="557" t="s">
        <v>3724</v>
      </c>
      <c r="C139" s="558" t="s">
        <v>3725</v>
      </c>
      <c r="D139" s="544" t="s">
        <v>3712</v>
      </c>
      <c r="E139" s="559">
        <v>24</v>
      </c>
      <c r="F139" s="560" t="str">
        <f t="shared" si="4"/>
        <v/>
      </c>
    </row>
    <row r="140" spans="1:6" ht="10.199999999999999">
      <c r="A140" s="542" t="s">
        <v>3717</v>
      </c>
      <c r="B140" s="557" t="s">
        <v>3726</v>
      </c>
      <c r="C140" s="558" t="s">
        <v>3727</v>
      </c>
      <c r="D140" s="544" t="s">
        <v>3712</v>
      </c>
      <c r="E140" s="559">
        <v>19.400000000000002</v>
      </c>
      <c r="F140" s="560" t="str">
        <f t="shared" si="4"/>
        <v/>
      </c>
    </row>
    <row r="141" spans="1:6" ht="10.199999999999999">
      <c r="A141" s="542" t="s">
        <v>3717</v>
      </c>
      <c r="B141" s="557" t="s">
        <v>3728</v>
      </c>
      <c r="C141" s="558" t="s">
        <v>3729</v>
      </c>
      <c r="D141" s="544" t="s">
        <v>3712</v>
      </c>
      <c r="E141" s="559">
        <v>28.85</v>
      </c>
      <c r="F141" s="560" t="str">
        <f t="shared" si="4"/>
        <v/>
      </c>
    </row>
    <row r="142" spans="1:6" ht="10.199999999999999">
      <c r="F142" s="561"/>
    </row>
    <row r="143" spans="1:6" ht="10.199999999999999">
      <c r="A143" s="553" t="s">
        <v>3730</v>
      </c>
      <c r="B143" s="553"/>
      <c r="C143" s="574"/>
      <c r="D143" s="575"/>
      <c r="F143" s="561"/>
    </row>
    <row r="144" spans="1:6" ht="10.199999999999999">
      <c r="B144" s="557" t="s">
        <v>3731</v>
      </c>
      <c r="C144" s="558" t="s">
        <v>3732</v>
      </c>
      <c r="D144" s="564" t="s">
        <v>3569</v>
      </c>
      <c r="E144" s="559">
        <v>1.1000000000000001</v>
      </c>
      <c r="F144" s="560" t="str">
        <f>IF($F$2&gt;0,E144*(100%-$F$2),CLEAN(""))</f>
        <v/>
      </c>
    </row>
    <row r="145" spans="1:6" ht="10.199999999999999">
      <c r="B145" s="557" t="s">
        <v>3733</v>
      </c>
      <c r="C145" s="558" t="s">
        <v>3732</v>
      </c>
      <c r="D145" s="564" t="s">
        <v>3569</v>
      </c>
      <c r="E145" s="559">
        <v>1.85</v>
      </c>
      <c r="F145" s="560" t="str">
        <f>IF($F$2&gt;0,E145*(100%-$F$2),CLEAN(""))</f>
        <v/>
      </c>
    </row>
    <row r="146" spans="1:6" ht="10.199999999999999">
      <c r="B146" s="557" t="s">
        <v>3734</v>
      </c>
      <c r="C146" s="558" t="s">
        <v>3735</v>
      </c>
      <c r="D146" s="564" t="s">
        <v>3569</v>
      </c>
      <c r="E146" s="559">
        <v>1.4</v>
      </c>
      <c r="F146" s="560" t="str">
        <f>IF($F$2&gt;0,E146*(100%-$F$2),CLEAN(""))</f>
        <v/>
      </c>
    </row>
    <row r="147" spans="1:6" s="563" customFormat="1" ht="10.199999999999999">
      <c r="A147" s="558"/>
      <c r="B147" s="557"/>
      <c r="C147" s="558"/>
      <c r="D147" s="564"/>
      <c r="E147" s="559"/>
      <c r="F147" s="561"/>
    </row>
    <row r="148" spans="1:6" s="563" customFormat="1" ht="10.199999999999999">
      <c r="A148" s="558"/>
      <c r="B148" s="557"/>
      <c r="C148" s="558"/>
      <c r="D148" s="564"/>
      <c r="E148" s="559"/>
      <c r="F148" s="561"/>
    </row>
    <row r="149" spans="1:6" s="572" customFormat="1" ht="13.2">
      <c r="A149" s="548" t="s">
        <v>3736</v>
      </c>
      <c r="B149" s="568"/>
      <c r="C149" s="569"/>
      <c r="D149" s="584"/>
      <c r="E149" s="570"/>
      <c r="F149" s="571"/>
    </row>
    <row r="150" spans="1:6" ht="10.199999999999999">
      <c r="F150" s="561"/>
    </row>
    <row r="151" spans="1:6" ht="10.199999999999999">
      <c r="A151" s="553" t="s">
        <v>3736</v>
      </c>
      <c r="B151" s="553"/>
      <c r="C151" s="574"/>
      <c r="D151" s="575"/>
      <c r="F151" s="561"/>
    </row>
    <row r="152" spans="1:6" ht="10.199999999999999">
      <c r="A152" s="558" t="s">
        <v>3737</v>
      </c>
      <c r="B152" s="585" t="s">
        <v>3738</v>
      </c>
      <c r="C152" s="558" t="s">
        <v>3739</v>
      </c>
      <c r="D152" s="544">
        <v>30</v>
      </c>
      <c r="E152" s="559">
        <v>71.05</v>
      </c>
      <c r="F152" s="560" t="str">
        <f>IF($F$2&gt;0,E152*(100%-$F$2),CLEAN(""))</f>
        <v/>
      </c>
    </row>
    <row r="153" spans="1:6" ht="10.199999999999999">
      <c r="A153" s="558"/>
      <c r="B153" s="557"/>
      <c r="C153" s="558"/>
      <c r="E153" s="545"/>
    </row>
    <row r="154" spans="1:6" ht="10.199999999999999">
      <c r="E154" s="545"/>
    </row>
    <row r="155" spans="1:6" ht="10.199999999999999">
      <c r="A155" s="586" t="s">
        <v>3740</v>
      </c>
      <c r="E155" s="545"/>
    </row>
    <row r="156" spans="1:6" ht="10.199999999999999">
      <c r="A156" s="542" t="s">
        <v>3741</v>
      </c>
      <c r="E156" s="545"/>
    </row>
    <row r="157" spans="1:6" ht="10.199999999999999">
      <c r="E157" s="545"/>
    </row>
    <row r="158" spans="1:6" ht="10.199999999999999">
      <c r="E158" s="545"/>
    </row>
    <row r="159" spans="1:6" ht="12.75" customHeight="1">
      <c r="E159" s="545"/>
    </row>
    <row r="160" spans="1:6" ht="12.75" customHeight="1">
      <c r="E160" s="545"/>
    </row>
    <row r="161" spans="5:5" ht="12.75" customHeight="1">
      <c r="E161" s="545"/>
    </row>
    <row r="162" spans="5:5" ht="12.75" customHeight="1">
      <c r="E162" s="545"/>
    </row>
    <row r="163" spans="5:5" ht="12.75" customHeight="1">
      <c r="E163" s="545"/>
    </row>
    <row r="164" spans="5:5" ht="12.75" customHeight="1">
      <c r="E164" s="545"/>
    </row>
    <row r="165" spans="5:5" ht="12.75" customHeight="1">
      <c r="E165" s="545"/>
    </row>
    <row r="166" spans="5:5" ht="12.75" customHeight="1">
      <c r="E166" s="545"/>
    </row>
    <row r="167" spans="5:5" ht="12.75" customHeight="1">
      <c r="E167" s="545"/>
    </row>
    <row r="168" spans="5:5" ht="12.75" customHeight="1">
      <c r="E168" s="545"/>
    </row>
    <row r="169" spans="5:5" ht="12.75" customHeight="1">
      <c r="E169" s="545"/>
    </row>
    <row r="170" spans="5:5" ht="12.75" customHeight="1">
      <c r="E170" s="545"/>
    </row>
    <row r="171" spans="5:5" ht="12.75" customHeight="1">
      <c r="E171" s="545"/>
    </row>
    <row r="172" spans="5:5" ht="12.75" customHeight="1">
      <c r="E172" s="545"/>
    </row>
    <row r="173" spans="5:5" ht="12.75" customHeight="1">
      <c r="E173" s="545"/>
    </row>
    <row r="174" spans="5:5" ht="12.75" customHeight="1">
      <c r="E174" s="545"/>
    </row>
    <row r="175" spans="5:5" ht="12.75" customHeight="1">
      <c r="E175" s="545"/>
    </row>
    <row r="176" spans="5:5" ht="12.75" customHeight="1">
      <c r="E176" s="545"/>
    </row>
    <row r="177" spans="5:5" ht="12.75" customHeight="1">
      <c r="E177" s="545"/>
    </row>
    <row r="178" spans="5:5" ht="12.75" customHeight="1">
      <c r="E178" s="545"/>
    </row>
    <row r="179" spans="5:5" ht="12.75" customHeight="1">
      <c r="E179" s="545"/>
    </row>
    <row r="180" spans="5:5" ht="12.75" customHeight="1">
      <c r="E180" s="545"/>
    </row>
    <row r="181" spans="5:5" ht="12.75" customHeight="1">
      <c r="E181" s="545"/>
    </row>
    <row r="182" spans="5:5" ht="12.75" customHeight="1">
      <c r="E182" s="545"/>
    </row>
    <row r="183" spans="5:5" ht="12.75" customHeight="1">
      <c r="E183" s="545"/>
    </row>
    <row r="184" spans="5:5" ht="12.75" customHeight="1">
      <c r="E184" s="545"/>
    </row>
    <row r="185" spans="5:5" ht="12.75" customHeight="1">
      <c r="E185" s="545"/>
    </row>
    <row r="186" spans="5:5" ht="12.75" customHeight="1">
      <c r="E186" s="545"/>
    </row>
    <row r="187" spans="5:5" ht="12.75" customHeight="1">
      <c r="E187" s="545"/>
    </row>
    <row r="188" spans="5:5" ht="12.75" customHeight="1">
      <c r="E188" s="545"/>
    </row>
    <row r="189" spans="5:5" ht="12.75" customHeight="1">
      <c r="E189" s="545"/>
    </row>
    <row r="190" spans="5:5" ht="12.75" customHeight="1">
      <c r="E190" s="545"/>
    </row>
    <row r="191" spans="5:5" ht="12.75" customHeight="1">
      <c r="E191" s="545"/>
    </row>
    <row r="192" spans="5:5" ht="12.75" customHeight="1">
      <c r="E192" s="545"/>
    </row>
    <row r="193" spans="5:5" ht="12.75" customHeight="1">
      <c r="E193" s="545"/>
    </row>
    <row r="194" spans="5:5" ht="12.75" customHeight="1">
      <c r="E194" s="545"/>
    </row>
    <row r="195" spans="5:5" ht="12.75" customHeight="1">
      <c r="E195" s="545"/>
    </row>
    <row r="196" spans="5:5" ht="12.75" customHeight="1">
      <c r="E196" s="545"/>
    </row>
    <row r="197" spans="5:5" ht="12.75" customHeight="1">
      <c r="E197" s="545"/>
    </row>
    <row r="198" spans="5:5" ht="12.75" customHeight="1">
      <c r="E198" s="545"/>
    </row>
    <row r="199" spans="5:5" ht="12.75" customHeight="1">
      <c r="E199" s="545"/>
    </row>
    <row r="200" spans="5:5" ht="12.75" customHeight="1">
      <c r="E200" s="545"/>
    </row>
    <row r="201" spans="5:5" ht="12.75" customHeight="1">
      <c r="E201" s="545"/>
    </row>
    <row r="202" spans="5:5" ht="12.75" customHeight="1">
      <c r="E202" s="545"/>
    </row>
    <row r="203" spans="5:5" ht="12.75" customHeight="1">
      <c r="E203" s="545"/>
    </row>
    <row r="204" spans="5:5" ht="12.75" customHeight="1">
      <c r="E204" s="545"/>
    </row>
    <row r="205" spans="5:5" ht="12.75" customHeight="1">
      <c r="E205" s="545"/>
    </row>
    <row r="206" spans="5:5" ht="12.75" customHeight="1">
      <c r="E206" s="545"/>
    </row>
    <row r="207" spans="5:5" ht="12.75" customHeight="1">
      <c r="E207" s="545"/>
    </row>
    <row r="208" spans="5:5" ht="12.75" customHeight="1">
      <c r="E208" s="545"/>
    </row>
    <row r="209" spans="5:5" ht="12.75" customHeight="1">
      <c r="E209" s="545"/>
    </row>
    <row r="210" spans="5:5" ht="12.75" customHeight="1">
      <c r="E210" s="545"/>
    </row>
    <row r="211" spans="5:5" ht="12.75" customHeight="1">
      <c r="E211" s="545"/>
    </row>
    <row r="212" spans="5:5" ht="12.75" customHeight="1">
      <c r="E212" s="545"/>
    </row>
    <row r="213" spans="5:5" ht="12.75" customHeight="1">
      <c r="E213" s="545"/>
    </row>
    <row r="214" spans="5:5" ht="12.75" customHeight="1">
      <c r="E214" s="545"/>
    </row>
    <row r="215" spans="5:5" ht="12.75" customHeight="1">
      <c r="E215" s="545"/>
    </row>
    <row r="216" spans="5:5" ht="12.75" customHeight="1">
      <c r="E216" s="545"/>
    </row>
    <row r="217" spans="5:5" ht="12.75" customHeight="1">
      <c r="E217" s="545"/>
    </row>
    <row r="218" spans="5:5" ht="12.75" customHeight="1">
      <c r="E218" s="545"/>
    </row>
    <row r="219" spans="5:5" ht="12.75" customHeight="1">
      <c r="E219" s="545"/>
    </row>
    <row r="220" spans="5:5" ht="12.75" customHeight="1">
      <c r="E220" s="545"/>
    </row>
    <row r="221" spans="5:5" ht="12.75" customHeight="1">
      <c r="E221" s="545"/>
    </row>
    <row r="222" spans="5:5" ht="12.75" customHeight="1">
      <c r="E222" s="545"/>
    </row>
    <row r="223" spans="5:5" ht="12.75" customHeight="1">
      <c r="E223" s="545"/>
    </row>
    <row r="224" spans="5:5" ht="12.75" customHeight="1">
      <c r="E224" s="545"/>
    </row>
    <row r="225" spans="5:5" ht="12.75" customHeight="1">
      <c r="E225" s="545"/>
    </row>
    <row r="226" spans="5:5" ht="12.75" customHeight="1">
      <c r="E226" s="545"/>
    </row>
    <row r="227" spans="5:5" ht="12.75" customHeight="1">
      <c r="E227" s="545"/>
    </row>
    <row r="228" spans="5:5" ht="12.75" customHeight="1">
      <c r="E228" s="545"/>
    </row>
    <row r="229" spans="5:5" ht="12.75" customHeight="1">
      <c r="E229" s="545"/>
    </row>
    <row r="230" spans="5:5" ht="12.75" customHeight="1">
      <c r="E230" s="545"/>
    </row>
    <row r="231" spans="5:5" ht="12.75" customHeight="1">
      <c r="E231" s="545"/>
    </row>
    <row r="232" spans="5:5" ht="12.75" customHeight="1">
      <c r="E232" s="545"/>
    </row>
    <row r="233" spans="5:5" ht="12.75" customHeight="1">
      <c r="E233" s="545"/>
    </row>
    <row r="234" spans="5:5" ht="12.75" customHeight="1">
      <c r="E234" s="545"/>
    </row>
    <row r="235" spans="5:5" ht="12.75" customHeight="1">
      <c r="E235" s="545"/>
    </row>
    <row r="236" spans="5:5" ht="12.75" customHeight="1">
      <c r="E236" s="545"/>
    </row>
    <row r="237" spans="5:5" ht="12.75" customHeight="1">
      <c r="E237" s="545"/>
    </row>
    <row r="238" spans="5:5" ht="12.75" customHeight="1">
      <c r="E238" s="545"/>
    </row>
    <row r="239" spans="5:5" ht="12.75" customHeight="1">
      <c r="E239" s="545"/>
    </row>
    <row r="240" spans="5:5" ht="12.75" customHeight="1">
      <c r="E240" s="545"/>
    </row>
    <row r="241" spans="5:5" ht="12.75" customHeight="1">
      <c r="E241" s="545"/>
    </row>
    <row r="242" spans="5:5" ht="12.75" customHeight="1">
      <c r="E242" s="545"/>
    </row>
    <row r="243" spans="5:5" ht="12.75" customHeight="1">
      <c r="E243" s="545"/>
    </row>
    <row r="244" spans="5:5" ht="12.75" customHeight="1">
      <c r="E244" s="545"/>
    </row>
    <row r="245" spans="5:5" ht="12.75" customHeight="1">
      <c r="E245" s="545"/>
    </row>
    <row r="246" spans="5:5" ht="12.75" customHeight="1">
      <c r="E246" s="545"/>
    </row>
    <row r="247" spans="5:5" ht="12.75" customHeight="1">
      <c r="E247" s="545"/>
    </row>
    <row r="248" spans="5:5" ht="12.75" customHeight="1">
      <c r="E248" s="545"/>
    </row>
    <row r="249" spans="5:5" ht="12.75" customHeight="1">
      <c r="E249" s="545"/>
    </row>
    <row r="250" spans="5:5" ht="12.75" customHeight="1">
      <c r="E250" s="545"/>
    </row>
    <row r="251" spans="5:5" ht="12.75" customHeight="1">
      <c r="E251" s="545"/>
    </row>
    <row r="252" spans="5:5" ht="12.75" customHeight="1">
      <c r="E252" s="545"/>
    </row>
    <row r="253" spans="5:5" ht="12.75" customHeight="1">
      <c r="E253" s="545"/>
    </row>
    <row r="254" spans="5:5" ht="12.75" customHeight="1">
      <c r="E254" s="545"/>
    </row>
    <row r="255" spans="5:5" ht="12.75" customHeight="1">
      <c r="E255" s="545"/>
    </row>
    <row r="256" spans="5:5" ht="12.75" customHeight="1">
      <c r="E256" s="545"/>
    </row>
    <row r="257" spans="5:5" ht="12.75" customHeight="1">
      <c r="E257" s="545"/>
    </row>
    <row r="258" spans="5:5" ht="12.75" customHeight="1">
      <c r="E258" s="545"/>
    </row>
    <row r="259" spans="5:5" ht="12.75" customHeight="1">
      <c r="E259" s="545"/>
    </row>
    <row r="260" spans="5:5" ht="12.75" customHeight="1">
      <c r="E260" s="545"/>
    </row>
    <row r="261" spans="5:5" ht="12.75" customHeight="1">
      <c r="E261" s="545"/>
    </row>
    <row r="262" spans="5:5" ht="12.75" customHeight="1">
      <c r="E262" s="545"/>
    </row>
    <row r="263" spans="5:5" ht="12.75" customHeight="1">
      <c r="E263" s="545"/>
    </row>
    <row r="264" spans="5:5" ht="12.75" customHeight="1">
      <c r="E264" s="545"/>
    </row>
    <row r="265" spans="5:5" ht="12.75" customHeight="1">
      <c r="E265" s="545"/>
    </row>
    <row r="266" spans="5:5" ht="12.75" customHeight="1">
      <c r="E266" s="545"/>
    </row>
    <row r="267" spans="5:5" ht="12.75" customHeight="1">
      <c r="E267" s="545"/>
    </row>
    <row r="268" spans="5:5" ht="12.75" customHeight="1">
      <c r="E268" s="545"/>
    </row>
    <row r="269" spans="5:5" ht="12.75" customHeight="1">
      <c r="E269" s="545"/>
    </row>
    <row r="270" spans="5:5" ht="12.75" customHeight="1">
      <c r="E270" s="545"/>
    </row>
    <row r="271" spans="5:5" ht="12.75" customHeight="1">
      <c r="E271" s="545"/>
    </row>
    <row r="272" spans="5:5" ht="12.75" customHeight="1">
      <c r="E272" s="545"/>
    </row>
    <row r="273" spans="5:5" ht="12.75" customHeight="1">
      <c r="E273" s="545"/>
    </row>
    <row r="274" spans="5:5" ht="12.75" customHeight="1">
      <c r="E274" s="545"/>
    </row>
    <row r="275" spans="5:5" ht="12.75" customHeight="1">
      <c r="E275" s="545"/>
    </row>
    <row r="276" spans="5:5" ht="12.75" customHeight="1">
      <c r="E276" s="545"/>
    </row>
    <row r="277" spans="5:5" ht="12.75" customHeight="1">
      <c r="E277" s="545"/>
    </row>
    <row r="278" spans="5:5" ht="12.75" customHeight="1">
      <c r="E278" s="545"/>
    </row>
    <row r="279" spans="5:5" ht="12.75" customHeight="1">
      <c r="E279" s="545"/>
    </row>
    <row r="280" spans="5:5" ht="12.75" customHeight="1">
      <c r="E280" s="545"/>
    </row>
    <row r="281" spans="5:5" ht="12.75" customHeight="1">
      <c r="E281" s="545"/>
    </row>
    <row r="282" spans="5:5" ht="12.75" customHeight="1">
      <c r="E282" s="545"/>
    </row>
    <row r="283" spans="5:5" ht="12.75" customHeight="1">
      <c r="E283" s="545"/>
    </row>
    <row r="284" spans="5:5" ht="12.75" customHeight="1">
      <c r="E284" s="545"/>
    </row>
    <row r="285" spans="5:5" ht="12.75" customHeight="1">
      <c r="E285" s="545"/>
    </row>
    <row r="286" spans="5:5" ht="12.75" customHeight="1">
      <c r="E286" s="545"/>
    </row>
    <row r="287" spans="5:5" ht="12.75" customHeight="1">
      <c r="E287" s="545"/>
    </row>
    <row r="288" spans="5:5" ht="12.75" customHeight="1">
      <c r="E288" s="545"/>
    </row>
    <row r="289" spans="5:5" ht="12.75" customHeight="1">
      <c r="E289" s="545"/>
    </row>
    <row r="290" spans="5:5" ht="12.75" customHeight="1">
      <c r="E290" s="545"/>
    </row>
    <row r="291" spans="5:5" ht="12.75" customHeight="1">
      <c r="E291" s="545"/>
    </row>
    <row r="292" spans="5:5" ht="12.75" customHeight="1">
      <c r="E292" s="545"/>
    </row>
    <row r="293" spans="5:5" ht="12.75" customHeight="1">
      <c r="E293" s="545"/>
    </row>
    <row r="294" spans="5:5" ht="12.75" customHeight="1">
      <c r="E294" s="545"/>
    </row>
    <row r="295" spans="5:5" ht="12.75" customHeight="1">
      <c r="E295" s="545"/>
    </row>
    <row r="296" spans="5:5" ht="12.75" customHeight="1">
      <c r="E296" s="545"/>
    </row>
    <row r="297" spans="5:5" ht="12.75" customHeight="1">
      <c r="E297" s="545"/>
    </row>
    <row r="298" spans="5:5" ht="12.75" customHeight="1">
      <c r="E298" s="545"/>
    </row>
    <row r="299" spans="5:5" ht="12.75" customHeight="1">
      <c r="E299" s="545"/>
    </row>
    <row r="300" spans="5:5" ht="12.75" customHeight="1">
      <c r="E300" s="545"/>
    </row>
    <row r="301" spans="5:5" ht="12.75" customHeight="1">
      <c r="E301" s="545"/>
    </row>
    <row r="302" spans="5:5" ht="12.75" customHeight="1">
      <c r="E302" s="545"/>
    </row>
    <row r="303" spans="5:5" ht="12.75" customHeight="1">
      <c r="E303" s="545"/>
    </row>
    <row r="304" spans="5:5" ht="12.75" customHeight="1">
      <c r="E304" s="545"/>
    </row>
    <row r="305" spans="5:5" ht="12.75" customHeight="1">
      <c r="E305" s="545"/>
    </row>
    <row r="306" spans="5:5" ht="12.75" customHeight="1">
      <c r="E306" s="545"/>
    </row>
    <row r="307" spans="5:5" ht="12.75" customHeight="1">
      <c r="E307" s="545"/>
    </row>
    <row r="308" spans="5:5" ht="12.75" customHeight="1">
      <c r="E308" s="545"/>
    </row>
    <row r="309" spans="5:5" ht="12.75" customHeight="1">
      <c r="E309" s="545"/>
    </row>
    <row r="310" spans="5:5" ht="12.75" customHeight="1">
      <c r="E310" s="545"/>
    </row>
    <row r="311" spans="5:5" ht="12.75" customHeight="1">
      <c r="E311" s="545"/>
    </row>
    <row r="312" spans="5:5" ht="12.75" customHeight="1">
      <c r="E312" s="545"/>
    </row>
    <row r="313" spans="5:5" ht="12.75" customHeight="1">
      <c r="E313" s="545"/>
    </row>
    <row r="314" spans="5:5" ht="12.75" customHeight="1">
      <c r="E314" s="545"/>
    </row>
    <row r="315" spans="5:5" ht="12.75" customHeight="1">
      <c r="E315" s="545"/>
    </row>
    <row r="316" spans="5:5" ht="12.75" customHeight="1">
      <c r="E316" s="545"/>
    </row>
    <row r="317" spans="5:5" ht="12.75" customHeight="1">
      <c r="E317" s="545"/>
    </row>
    <row r="318" spans="5:5" ht="12.75" customHeight="1">
      <c r="E318" s="545"/>
    </row>
    <row r="319" spans="5:5" ht="12.75" customHeight="1">
      <c r="E319" s="545"/>
    </row>
    <row r="320" spans="5:5" ht="12.75" customHeight="1">
      <c r="E320" s="545"/>
    </row>
    <row r="321" spans="5:5" ht="12.75" customHeight="1">
      <c r="E321" s="545"/>
    </row>
    <row r="322" spans="5:5" ht="12.75" customHeight="1">
      <c r="E322" s="545"/>
    </row>
    <row r="323" spans="5:5" ht="12.75" customHeight="1">
      <c r="E323" s="545"/>
    </row>
    <row r="324" spans="5:5" ht="12.75" customHeight="1">
      <c r="E324" s="545"/>
    </row>
    <row r="325" spans="5:5" ht="12.75" customHeight="1">
      <c r="E325" s="545"/>
    </row>
    <row r="326" spans="5:5" ht="12.75" customHeight="1">
      <c r="E326" s="545"/>
    </row>
    <row r="327" spans="5:5" ht="12.75" customHeight="1">
      <c r="E327" s="545"/>
    </row>
    <row r="328" spans="5:5" ht="12.75" customHeight="1">
      <c r="E328" s="545"/>
    </row>
    <row r="329" spans="5:5" ht="12.75" customHeight="1">
      <c r="E329" s="545"/>
    </row>
    <row r="330" spans="5:5" ht="12.75" customHeight="1">
      <c r="E330" s="545"/>
    </row>
    <row r="331" spans="5:5" ht="12.75" customHeight="1">
      <c r="E331" s="545"/>
    </row>
    <row r="332" spans="5:5" ht="12.75" customHeight="1">
      <c r="E332" s="545"/>
    </row>
    <row r="333" spans="5:5" ht="12.75" customHeight="1">
      <c r="E333" s="545"/>
    </row>
    <row r="334" spans="5:5" ht="12.75" customHeight="1">
      <c r="E334" s="545"/>
    </row>
    <row r="335" spans="5:5" ht="12.75" customHeight="1">
      <c r="E335" s="545"/>
    </row>
    <row r="336" spans="5:5" ht="12.75" customHeight="1">
      <c r="E336" s="545"/>
    </row>
    <row r="337" spans="5:5" ht="12.75" customHeight="1">
      <c r="E337" s="545"/>
    </row>
    <row r="338" spans="5:5" ht="12.75" customHeight="1">
      <c r="E338" s="545"/>
    </row>
    <row r="339" spans="5:5" ht="12.75" customHeight="1">
      <c r="E339" s="545"/>
    </row>
    <row r="340" spans="5:5" ht="12.75" customHeight="1">
      <c r="E340" s="545"/>
    </row>
    <row r="341" spans="5:5" ht="12.75" customHeight="1">
      <c r="E341" s="545"/>
    </row>
    <row r="342" spans="5:5" ht="12.75" customHeight="1">
      <c r="E342" s="545"/>
    </row>
    <row r="343" spans="5:5" ht="12.75" customHeight="1">
      <c r="E343" s="545"/>
    </row>
    <row r="344" spans="5:5" ht="12.75" customHeight="1">
      <c r="E344" s="545"/>
    </row>
    <row r="345" spans="5:5" ht="12.75" customHeight="1">
      <c r="E345" s="545"/>
    </row>
    <row r="346" spans="5:5" ht="12.75" customHeight="1">
      <c r="E346" s="545"/>
    </row>
    <row r="347" spans="5:5" ht="12.75" customHeight="1">
      <c r="E347" s="545"/>
    </row>
    <row r="348" spans="5:5" ht="12.75" customHeight="1">
      <c r="E348" s="545"/>
    </row>
    <row r="349" spans="5:5" ht="12.75" customHeight="1">
      <c r="E349" s="545"/>
    </row>
    <row r="350" spans="5:5" ht="12.75" customHeight="1">
      <c r="E350" s="545"/>
    </row>
    <row r="351" spans="5:5" ht="12.75" customHeight="1">
      <c r="E351" s="545"/>
    </row>
    <row r="352" spans="5:5" ht="12.75" customHeight="1">
      <c r="E352" s="545"/>
    </row>
    <row r="353" spans="5:5" ht="12.75" customHeight="1">
      <c r="E353" s="545"/>
    </row>
    <row r="354" spans="5:5" ht="12.75" customHeight="1">
      <c r="E354" s="545"/>
    </row>
    <row r="355" spans="5:5" ht="12.75" customHeight="1">
      <c r="E355" s="545"/>
    </row>
    <row r="356" spans="5:5" ht="12.75" customHeight="1">
      <c r="E356" s="545"/>
    </row>
    <row r="357" spans="5:5" ht="12.75" customHeight="1">
      <c r="E357" s="545"/>
    </row>
    <row r="358" spans="5:5" ht="12.75" customHeight="1">
      <c r="E358" s="545"/>
    </row>
    <row r="359" spans="5:5" ht="12.75" customHeight="1">
      <c r="E359" s="545"/>
    </row>
    <row r="360" spans="5:5" ht="12.75" customHeight="1">
      <c r="E360" s="545"/>
    </row>
    <row r="361" spans="5:5" ht="12.75" customHeight="1">
      <c r="E361" s="545"/>
    </row>
    <row r="362" spans="5:5" ht="12.75" customHeight="1">
      <c r="E362" s="545"/>
    </row>
    <row r="363" spans="5:5" ht="12.75" customHeight="1">
      <c r="E363" s="545"/>
    </row>
    <row r="364" spans="5:5" ht="12.75" customHeight="1">
      <c r="E364" s="545"/>
    </row>
    <row r="365" spans="5:5" ht="12.75" customHeight="1">
      <c r="E365" s="545"/>
    </row>
    <row r="366" spans="5:5" ht="12.75" customHeight="1">
      <c r="E366" s="545"/>
    </row>
    <row r="367" spans="5:5" ht="12.75" customHeight="1">
      <c r="E367" s="545"/>
    </row>
    <row r="368" spans="5:5" ht="12.75" customHeight="1">
      <c r="E368" s="545"/>
    </row>
    <row r="369" spans="5:5" ht="12.75" customHeight="1">
      <c r="E369" s="545"/>
    </row>
    <row r="370" spans="5:5" ht="12.75" customHeight="1">
      <c r="E370" s="545"/>
    </row>
    <row r="371" spans="5:5" ht="12.75" customHeight="1">
      <c r="E371" s="545"/>
    </row>
    <row r="372" spans="5:5" ht="12.75" customHeight="1">
      <c r="E372" s="545"/>
    </row>
    <row r="373" spans="5:5" ht="12.75" customHeight="1">
      <c r="E373" s="545"/>
    </row>
    <row r="374" spans="5:5" ht="12.75" customHeight="1">
      <c r="E374" s="545"/>
    </row>
    <row r="375" spans="5:5" ht="12.75" customHeight="1">
      <c r="E375" s="545"/>
    </row>
    <row r="376" spans="5:5" ht="12.75" customHeight="1">
      <c r="E376" s="545"/>
    </row>
    <row r="377" spans="5:5" ht="12.75" customHeight="1">
      <c r="E377" s="545"/>
    </row>
    <row r="378" spans="5:5" ht="12.75" customHeight="1">
      <c r="E378" s="545"/>
    </row>
    <row r="379" spans="5:5" ht="12.75" customHeight="1">
      <c r="E379" s="545"/>
    </row>
    <row r="380" spans="5:5" ht="12.75" customHeight="1">
      <c r="E380" s="545"/>
    </row>
    <row r="381" spans="5:5" ht="12.75" customHeight="1">
      <c r="E381" s="545"/>
    </row>
    <row r="382" spans="5:5" ht="12.75" customHeight="1">
      <c r="E382" s="545"/>
    </row>
    <row r="383" spans="5:5" ht="12.75" customHeight="1">
      <c r="E383" s="545"/>
    </row>
    <row r="384" spans="5:5" ht="12.75" customHeight="1">
      <c r="E384" s="545"/>
    </row>
    <row r="385" spans="5:5" ht="12.75" customHeight="1">
      <c r="E385" s="545"/>
    </row>
    <row r="386" spans="5:5" ht="12.75" customHeight="1">
      <c r="E386" s="545"/>
    </row>
    <row r="387" spans="5:5" ht="12.75" customHeight="1">
      <c r="E387" s="545"/>
    </row>
    <row r="388" spans="5:5" ht="12.75" customHeight="1">
      <c r="E388" s="545"/>
    </row>
    <row r="389" spans="5:5" ht="12.75" customHeight="1">
      <c r="E389" s="545"/>
    </row>
    <row r="390" spans="5:5" ht="12.75" customHeight="1">
      <c r="E390" s="545"/>
    </row>
    <row r="391" spans="5:5" ht="12.75" customHeight="1">
      <c r="E391" s="545"/>
    </row>
    <row r="392" spans="5:5" ht="12.75" customHeight="1">
      <c r="E392" s="545"/>
    </row>
    <row r="393" spans="5:5" ht="12.75" customHeight="1">
      <c r="E393" s="545"/>
    </row>
    <row r="394" spans="5:5" ht="12.75" customHeight="1">
      <c r="E394" s="545"/>
    </row>
    <row r="395" spans="5:5" ht="12.75" customHeight="1">
      <c r="E395" s="545"/>
    </row>
    <row r="396" spans="5:5" ht="12.75" customHeight="1">
      <c r="E396" s="545"/>
    </row>
    <row r="397" spans="5:5" ht="12.75" customHeight="1">
      <c r="E397" s="545"/>
    </row>
    <row r="398" spans="5:5" ht="12.75" customHeight="1">
      <c r="E398" s="545"/>
    </row>
    <row r="399" spans="5:5" ht="12.75" customHeight="1">
      <c r="E399" s="545"/>
    </row>
    <row r="400" spans="5:5" ht="12.75" customHeight="1">
      <c r="E400" s="545"/>
    </row>
    <row r="401" spans="5:5" ht="12.75" customHeight="1">
      <c r="E401" s="545"/>
    </row>
    <row r="402" spans="5:5" ht="12.75" customHeight="1">
      <c r="E402" s="545"/>
    </row>
    <row r="403" spans="5:5" ht="12.75" customHeight="1">
      <c r="E403" s="545"/>
    </row>
    <row r="404" spans="5:5" ht="12.75" customHeight="1">
      <c r="E404" s="545"/>
    </row>
    <row r="405" spans="5:5" ht="12.75" customHeight="1">
      <c r="E405" s="545"/>
    </row>
    <row r="406" spans="5:5" ht="12.75" customHeight="1">
      <c r="E406" s="545"/>
    </row>
    <row r="407" spans="5:5" ht="12.75" customHeight="1">
      <c r="E407" s="545"/>
    </row>
    <row r="408" spans="5:5" ht="12.75" customHeight="1">
      <c r="E408" s="545"/>
    </row>
    <row r="409" spans="5:5" ht="12.75" customHeight="1">
      <c r="E409" s="545"/>
    </row>
    <row r="410" spans="5:5" ht="12.75" customHeight="1">
      <c r="E410" s="545"/>
    </row>
    <row r="411" spans="5:5" ht="12.75" customHeight="1">
      <c r="E411" s="545"/>
    </row>
    <row r="412" spans="5:5" ht="12.75" customHeight="1">
      <c r="E412" s="545"/>
    </row>
    <row r="413" spans="5:5" ht="12.75" customHeight="1">
      <c r="E413" s="545"/>
    </row>
    <row r="414" spans="5:5" ht="12.75" customHeight="1">
      <c r="E414" s="545"/>
    </row>
    <row r="415" spans="5:5" ht="12.75" customHeight="1">
      <c r="E415" s="545"/>
    </row>
    <row r="416" spans="5:5" ht="12.75" customHeight="1">
      <c r="E416" s="545"/>
    </row>
    <row r="417" spans="5:5" ht="12.75" customHeight="1">
      <c r="E417" s="545"/>
    </row>
    <row r="418" spans="5:5" ht="12.75" customHeight="1">
      <c r="E418" s="545"/>
    </row>
    <row r="419" spans="5:5" ht="12.75" customHeight="1">
      <c r="E419" s="545"/>
    </row>
    <row r="420" spans="5:5" ht="12.75" customHeight="1">
      <c r="E420" s="545"/>
    </row>
    <row r="421" spans="5:5" ht="12.75" customHeight="1">
      <c r="E421" s="545"/>
    </row>
    <row r="422" spans="5:5" ht="12.75" customHeight="1">
      <c r="E422" s="545"/>
    </row>
    <row r="423" spans="5:5" ht="12.75" customHeight="1">
      <c r="E423" s="545"/>
    </row>
    <row r="424" spans="5:5" ht="12.75" customHeight="1">
      <c r="E424" s="545"/>
    </row>
    <row r="425" spans="5:5" ht="12.75" customHeight="1">
      <c r="E425" s="545"/>
    </row>
    <row r="426" spans="5:5" ht="12.75" customHeight="1">
      <c r="E426" s="545"/>
    </row>
    <row r="427" spans="5:5" ht="12.75" customHeight="1">
      <c r="E427" s="545"/>
    </row>
    <row r="428" spans="5:5" ht="12.75" customHeight="1">
      <c r="E428" s="545"/>
    </row>
    <row r="429" spans="5:5" ht="12.75" customHeight="1">
      <c r="E429" s="545"/>
    </row>
    <row r="430" spans="5:5" ht="12.75" customHeight="1">
      <c r="E430" s="545"/>
    </row>
    <row r="431" spans="5:5" ht="12.75" customHeight="1">
      <c r="E431" s="545"/>
    </row>
    <row r="432" spans="5:5" ht="12.75" customHeight="1">
      <c r="E432" s="545"/>
    </row>
    <row r="433" spans="5:5" ht="12.75" customHeight="1">
      <c r="E433" s="545"/>
    </row>
    <row r="434" spans="5:5" ht="12.75" customHeight="1">
      <c r="E434" s="545"/>
    </row>
    <row r="435" spans="5:5" ht="12.75" customHeight="1">
      <c r="E435" s="545"/>
    </row>
    <row r="436" spans="5:5" ht="12.75" customHeight="1">
      <c r="E436" s="545"/>
    </row>
    <row r="437" spans="5:5" ht="12.75" customHeight="1">
      <c r="E437" s="545"/>
    </row>
    <row r="438" spans="5:5" ht="12.75" customHeight="1">
      <c r="E438" s="545"/>
    </row>
    <row r="439" spans="5:5" ht="12.75" customHeight="1">
      <c r="E439" s="545"/>
    </row>
    <row r="440" spans="5:5" ht="12.75" customHeight="1">
      <c r="E440" s="545"/>
    </row>
    <row r="441" spans="5:5" ht="12.75" customHeight="1">
      <c r="E441" s="545"/>
    </row>
    <row r="442" spans="5:5" ht="12.75" customHeight="1">
      <c r="E442" s="545"/>
    </row>
    <row r="443" spans="5:5" ht="12.75" customHeight="1">
      <c r="E443" s="545"/>
    </row>
    <row r="444" spans="5:5" ht="12.75" customHeight="1">
      <c r="E444" s="545"/>
    </row>
    <row r="445" spans="5:5" ht="12.75" customHeight="1">
      <c r="E445" s="545"/>
    </row>
    <row r="446" spans="5:5" ht="12.75" customHeight="1">
      <c r="E446" s="545"/>
    </row>
    <row r="447" spans="5:5" ht="12.75" customHeight="1">
      <c r="E447" s="545"/>
    </row>
    <row r="448" spans="5:5" ht="12.75" customHeight="1">
      <c r="E448" s="545"/>
    </row>
    <row r="449" spans="5:5" ht="12.75" customHeight="1">
      <c r="E449" s="545"/>
    </row>
    <row r="450" spans="5:5" ht="12.75" customHeight="1">
      <c r="E450" s="545"/>
    </row>
    <row r="451" spans="5:5" ht="12.75" customHeight="1">
      <c r="E451" s="545"/>
    </row>
    <row r="452" spans="5:5" ht="12.75" customHeight="1">
      <c r="E452" s="545"/>
    </row>
    <row r="453" spans="5:5" ht="12.75" customHeight="1">
      <c r="E453" s="545"/>
    </row>
    <row r="454" spans="5:5" ht="12.75" customHeight="1">
      <c r="E454" s="545"/>
    </row>
    <row r="455" spans="5:5" ht="12.75" customHeight="1">
      <c r="E455" s="545"/>
    </row>
    <row r="456" spans="5:5" ht="12.75" customHeight="1">
      <c r="E456" s="545"/>
    </row>
    <row r="457" spans="5:5" ht="12.75" customHeight="1">
      <c r="E457" s="545"/>
    </row>
    <row r="458" spans="5:5" ht="12.75" customHeight="1">
      <c r="E458" s="545"/>
    </row>
    <row r="459" spans="5:5" ht="12.75" customHeight="1">
      <c r="E459" s="545"/>
    </row>
    <row r="460" spans="5:5" ht="12.75" customHeight="1">
      <c r="E460" s="545"/>
    </row>
    <row r="461" spans="5:5" ht="12.75" customHeight="1">
      <c r="E461" s="545"/>
    </row>
    <row r="462" spans="5:5" ht="12.75" customHeight="1">
      <c r="E462" s="545"/>
    </row>
    <row r="463" spans="5:5" ht="12.75" customHeight="1">
      <c r="E463" s="545"/>
    </row>
    <row r="464" spans="5:5" ht="12.75" customHeight="1">
      <c r="E464" s="545"/>
    </row>
    <row r="465" spans="5:5" ht="12.75" customHeight="1">
      <c r="E465" s="545"/>
    </row>
    <row r="466" spans="5:5" ht="12.75" customHeight="1">
      <c r="E466" s="545"/>
    </row>
    <row r="467" spans="5:5" ht="12.75" customHeight="1">
      <c r="E467" s="545"/>
    </row>
    <row r="468" spans="5:5" ht="12.75" customHeight="1">
      <c r="E468" s="545"/>
    </row>
    <row r="469" spans="5:5" ht="12.75" customHeight="1">
      <c r="E469" s="545"/>
    </row>
    <row r="470" spans="5:5" ht="12.75" customHeight="1">
      <c r="E470" s="545"/>
    </row>
    <row r="471" spans="5:5" ht="12.75" customHeight="1">
      <c r="E471" s="545"/>
    </row>
    <row r="472" spans="5:5" ht="12.75" customHeight="1">
      <c r="E472" s="545"/>
    </row>
    <row r="473" spans="5:5" ht="12.75" customHeight="1">
      <c r="E473" s="545"/>
    </row>
    <row r="474" spans="5:5" ht="12.75" customHeight="1">
      <c r="E474" s="545"/>
    </row>
    <row r="475" spans="5:5" ht="12.75" customHeight="1">
      <c r="E475" s="545"/>
    </row>
    <row r="476" spans="5:5" ht="12.75" customHeight="1">
      <c r="E476" s="545"/>
    </row>
    <row r="477" spans="5:5" ht="12.75" customHeight="1">
      <c r="E477" s="545"/>
    </row>
    <row r="478" spans="5:5" ht="12.75" customHeight="1">
      <c r="E478" s="545"/>
    </row>
    <row r="479" spans="5:5" ht="12.75" customHeight="1">
      <c r="E479" s="545"/>
    </row>
    <row r="480" spans="5:5" ht="12.75" customHeight="1">
      <c r="E480" s="545"/>
    </row>
    <row r="481" spans="5:5" ht="12.75" customHeight="1">
      <c r="E481" s="545"/>
    </row>
    <row r="482" spans="5:5" ht="12.75" customHeight="1">
      <c r="E482" s="545"/>
    </row>
    <row r="483" spans="5:5" ht="12.75" customHeight="1">
      <c r="E483" s="545"/>
    </row>
    <row r="484" spans="5:5" ht="12.75" customHeight="1">
      <c r="E484" s="545"/>
    </row>
    <row r="485" spans="5:5" ht="12.75" customHeight="1">
      <c r="E485" s="545"/>
    </row>
    <row r="486" spans="5:5" ht="12.75" customHeight="1">
      <c r="E486" s="545"/>
    </row>
    <row r="487" spans="5:5" ht="12.75" customHeight="1">
      <c r="E487" s="545"/>
    </row>
    <row r="488" spans="5:5" ht="12.75" customHeight="1">
      <c r="E488" s="545"/>
    </row>
    <row r="489" spans="5:5" ht="12.75" customHeight="1">
      <c r="E489" s="545"/>
    </row>
    <row r="490" spans="5:5" ht="12.75" customHeight="1">
      <c r="E490" s="545"/>
    </row>
    <row r="491" spans="5:5" ht="12.75" customHeight="1">
      <c r="E491" s="545"/>
    </row>
    <row r="492" spans="5:5" ht="12.75" customHeight="1">
      <c r="E492" s="545"/>
    </row>
    <row r="493" spans="5:5" ht="12.75" customHeight="1">
      <c r="E493" s="545"/>
    </row>
    <row r="494" spans="5:5" ht="12.75" customHeight="1">
      <c r="E494" s="545"/>
    </row>
    <row r="495" spans="5:5" ht="12.75" customHeight="1">
      <c r="E495" s="545"/>
    </row>
    <row r="496" spans="5:5" ht="12.75" customHeight="1">
      <c r="E496" s="545"/>
    </row>
    <row r="497" spans="5:5" ht="12.75" customHeight="1">
      <c r="E497" s="545"/>
    </row>
    <row r="498" spans="5:5" ht="12.75" customHeight="1">
      <c r="E498" s="545"/>
    </row>
    <row r="499" spans="5:5" ht="12.75" customHeight="1">
      <c r="E499" s="545"/>
    </row>
    <row r="500" spans="5:5" ht="12.75" customHeight="1">
      <c r="E500" s="545"/>
    </row>
    <row r="501" spans="5:5" ht="12.75" customHeight="1">
      <c r="E501" s="545"/>
    </row>
    <row r="502" spans="5:5" ht="12.75" customHeight="1">
      <c r="E502" s="545"/>
    </row>
    <row r="503" spans="5:5" ht="12.75" customHeight="1">
      <c r="E503" s="545"/>
    </row>
    <row r="504" spans="5:5" ht="12.75" customHeight="1">
      <c r="E504" s="545"/>
    </row>
    <row r="505" spans="5:5" ht="12.75" customHeight="1">
      <c r="E505" s="545"/>
    </row>
    <row r="506" spans="5:5" ht="12.75" customHeight="1">
      <c r="E506" s="545"/>
    </row>
    <row r="507" spans="5:5" ht="12.75" customHeight="1">
      <c r="E507" s="545"/>
    </row>
    <row r="508" spans="5:5" ht="12.75" customHeight="1">
      <c r="E508" s="545"/>
    </row>
    <row r="509" spans="5:5" ht="12.75" customHeight="1">
      <c r="E509" s="545"/>
    </row>
    <row r="510" spans="5:5" ht="12.75" customHeight="1">
      <c r="E510" s="545"/>
    </row>
    <row r="511" spans="5:5" ht="12.75" customHeight="1">
      <c r="E511" s="545"/>
    </row>
    <row r="512" spans="5:5" ht="12.75" customHeight="1">
      <c r="E512" s="545"/>
    </row>
    <row r="513" spans="5:5" ht="12.75" customHeight="1">
      <c r="E513" s="545"/>
    </row>
    <row r="514" spans="5:5" ht="12.75" customHeight="1">
      <c r="E514" s="545"/>
    </row>
    <row r="515" spans="5:5" ht="12.75" customHeight="1">
      <c r="E515" s="545"/>
    </row>
    <row r="516" spans="5:5" ht="12.75" customHeight="1">
      <c r="E516" s="545"/>
    </row>
    <row r="517" spans="5:5" ht="12.75" customHeight="1">
      <c r="E517" s="545"/>
    </row>
    <row r="518" spans="5:5" ht="12.75" customHeight="1">
      <c r="E518" s="545"/>
    </row>
    <row r="519" spans="5:5" ht="12.75" customHeight="1">
      <c r="E519" s="545"/>
    </row>
    <row r="520" spans="5:5" ht="12.75" customHeight="1">
      <c r="E520" s="545"/>
    </row>
    <row r="521" spans="5:5" ht="12.75" customHeight="1">
      <c r="E521" s="545"/>
    </row>
    <row r="522" spans="5:5" ht="12.75" customHeight="1">
      <c r="E522" s="545"/>
    </row>
    <row r="523" spans="5:5" ht="12.75" customHeight="1">
      <c r="E523" s="545"/>
    </row>
    <row r="524" spans="5:5" ht="12.75" customHeight="1">
      <c r="E524" s="545"/>
    </row>
    <row r="525" spans="5:5" ht="12.75" customHeight="1">
      <c r="E525" s="545"/>
    </row>
    <row r="526" spans="5:5" ht="12.75" customHeight="1">
      <c r="E526" s="545"/>
    </row>
    <row r="527" spans="5:5" ht="12.75" customHeight="1">
      <c r="E527" s="545"/>
    </row>
    <row r="528" spans="5:5" ht="12.75" customHeight="1">
      <c r="E528" s="545"/>
    </row>
    <row r="529" spans="5:5" ht="12.75" customHeight="1">
      <c r="E529" s="545"/>
    </row>
    <row r="530" spans="5:5" ht="12.75" customHeight="1">
      <c r="E530" s="545"/>
    </row>
    <row r="531" spans="5:5" ht="12.75" customHeight="1">
      <c r="E531" s="545"/>
    </row>
    <row r="532" spans="5:5" ht="12.75" customHeight="1">
      <c r="E532" s="545"/>
    </row>
    <row r="533" spans="5:5" ht="12.75" customHeight="1">
      <c r="E533" s="545"/>
    </row>
    <row r="534" spans="5:5" ht="12.75" customHeight="1">
      <c r="E534" s="545"/>
    </row>
    <row r="535" spans="5:5" ht="12.75" customHeight="1">
      <c r="E535" s="545"/>
    </row>
    <row r="536" spans="5:5" ht="12.75" customHeight="1">
      <c r="E536" s="545"/>
    </row>
    <row r="537" spans="5:5" ht="12.75" customHeight="1">
      <c r="E537" s="545"/>
    </row>
    <row r="538" spans="5:5" ht="12.75" customHeight="1">
      <c r="E538" s="545"/>
    </row>
    <row r="539" spans="5:5" ht="12.75" customHeight="1">
      <c r="E539" s="545"/>
    </row>
    <row r="540" spans="5:5" ht="12.75" customHeight="1">
      <c r="E540" s="545"/>
    </row>
    <row r="541" spans="5:5" ht="12.75" customHeight="1">
      <c r="E541" s="545"/>
    </row>
    <row r="542" spans="5:5" ht="12.75" customHeight="1">
      <c r="E542" s="545"/>
    </row>
    <row r="543" spans="5:5" ht="12.75" customHeight="1">
      <c r="E543" s="545"/>
    </row>
    <row r="544" spans="5:5" ht="12.75" customHeight="1">
      <c r="E544" s="545"/>
    </row>
    <row r="545" spans="5:5" ht="12.75" customHeight="1">
      <c r="E545" s="545"/>
    </row>
    <row r="546" spans="5:5" ht="12.75" customHeight="1">
      <c r="E546" s="545"/>
    </row>
    <row r="547" spans="5:5" ht="12.75" customHeight="1">
      <c r="E547" s="545"/>
    </row>
    <row r="548" spans="5:5" ht="12.75" customHeight="1">
      <c r="E548" s="545"/>
    </row>
    <row r="549" spans="5:5" ht="12.75" customHeight="1">
      <c r="E549" s="545"/>
    </row>
    <row r="550" spans="5:5" ht="12.75" customHeight="1">
      <c r="E550" s="545"/>
    </row>
    <row r="551" spans="5:5" ht="12.75" customHeight="1">
      <c r="E551" s="545"/>
    </row>
    <row r="552" spans="5:5" ht="12.75" customHeight="1">
      <c r="E552" s="545"/>
    </row>
    <row r="553" spans="5:5" ht="12.75" customHeight="1">
      <c r="E553" s="545"/>
    </row>
    <row r="554" spans="5:5" ht="12.75" customHeight="1">
      <c r="E554" s="545"/>
    </row>
    <row r="555" spans="5:5" ht="12.75" customHeight="1">
      <c r="E555" s="545"/>
    </row>
    <row r="556" spans="5:5" ht="12.75" customHeight="1">
      <c r="E556" s="545"/>
    </row>
    <row r="557" spans="5:5" ht="12.75" customHeight="1">
      <c r="E557" s="545"/>
    </row>
    <row r="558" spans="5:5" ht="12.75" customHeight="1">
      <c r="E558" s="545"/>
    </row>
    <row r="559" spans="5:5" ht="12.75" customHeight="1">
      <c r="E559" s="545"/>
    </row>
    <row r="560" spans="5:5" ht="12.75" customHeight="1">
      <c r="E560" s="545"/>
    </row>
    <row r="561" spans="5:5" ht="12.75" customHeight="1">
      <c r="E561" s="545"/>
    </row>
    <row r="562" spans="5:5" ht="12.75" customHeight="1">
      <c r="E562" s="545"/>
    </row>
    <row r="563" spans="5:5" ht="12.75" customHeight="1">
      <c r="E563" s="545"/>
    </row>
    <row r="564" spans="5:5" ht="12.75" customHeight="1">
      <c r="E564" s="545"/>
    </row>
    <row r="565" spans="5:5" ht="12.75" customHeight="1">
      <c r="E565" s="545"/>
    </row>
    <row r="566" spans="5:5" ht="12.75" customHeight="1">
      <c r="E566" s="545"/>
    </row>
    <row r="567" spans="5:5" ht="12.75" customHeight="1">
      <c r="E567" s="545"/>
    </row>
    <row r="568" spans="5:5" ht="12.75" customHeight="1">
      <c r="E568" s="545"/>
    </row>
    <row r="569" spans="5:5" ht="12.75" customHeight="1">
      <c r="E569" s="545"/>
    </row>
    <row r="570" spans="5:5" ht="12.75" customHeight="1">
      <c r="E570" s="545"/>
    </row>
    <row r="571" spans="5:5" ht="12.75" customHeight="1">
      <c r="E571" s="545"/>
    </row>
    <row r="572" spans="5:5" ht="12.75" customHeight="1">
      <c r="E572" s="545"/>
    </row>
    <row r="573" spans="5:5" ht="12.75" customHeight="1">
      <c r="E573" s="545"/>
    </row>
    <row r="574" spans="5:5" ht="12.75" customHeight="1">
      <c r="E574" s="545"/>
    </row>
    <row r="575" spans="5:5" ht="12.75" customHeight="1">
      <c r="E575" s="545"/>
    </row>
    <row r="576" spans="5:5" ht="12.75" customHeight="1">
      <c r="E576" s="545"/>
    </row>
    <row r="577" spans="5:5" ht="12.75" customHeight="1">
      <c r="E577" s="545"/>
    </row>
    <row r="578" spans="5:5" ht="12.75" customHeight="1">
      <c r="E578" s="545"/>
    </row>
    <row r="579" spans="5:5" ht="12.75" customHeight="1">
      <c r="E579" s="545"/>
    </row>
    <row r="580" spans="5:5" ht="12.75" customHeight="1">
      <c r="E580" s="545"/>
    </row>
    <row r="581" spans="5:5" ht="12.75" customHeight="1">
      <c r="E581" s="545"/>
    </row>
    <row r="582" spans="5:5" ht="12.75" customHeight="1">
      <c r="E582" s="545"/>
    </row>
    <row r="583" spans="5:5" ht="12.75" customHeight="1">
      <c r="E583" s="545"/>
    </row>
    <row r="584" spans="5:5" ht="12.75" customHeight="1">
      <c r="E584" s="545"/>
    </row>
    <row r="585" spans="5:5" ht="12.75" customHeight="1">
      <c r="E585" s="545"/>
    </row>
    <row r="586" spans="5:5" ht="12.75" customHeight="1">
      <c r="E586" s="545"/>
    </row>
    <row r="587" spans="5:5" ht="12.75" customHeight="1">
      <c r="E587" s="545"/>
    </row>
    <row r="588" spans="5:5" ht="12.75" customHeight="1">
      <c r="E588" s="545"/>
    </row>
    <row r="589" spans="5:5" ht="12.75" customHeight="1">
      <c r="E589" s="545"/>
    </row>
    <row r="590" spans="5:5" ht="12.75" customHeight="1">
      <c r="E590" s="545"/>
    </row>
    <row r="591" spans="5:5" ht="12.75" customHeight="1">
      <c r="E591" s="545"/>
    </row>
    <row r="592" spans="5:5" ht="12.75" customHeight="1">
      <c r="E592" s="545"/>
    </row>
    <row r="593" spans="5:5" ht="12.75" customHeight="1">
      <c r="E593" s="545"/>
    </row>
    <row r="594" spans="5:5" ht="12.75" customHeight="1">
      <c r="E594" s="545"/>
    </row>
    <row r="595" spans="5:5" ht="12.75" customHeight="1">
      <c r="E595" s="545"/>
    </row>
    <row r="596" spans="5:5" ht="12.75" customHeight="1">
      <c r="E596" s="545"/>
    </row>
    <row r="597" spans="5:5" ht="12.75" customHeight="1">
      <c r="E597" s="545"/>
    </row>
    <row r="598" spans="5:5" ht="12.75" customHeight="1">
      <c r="E598" s="545"/>
    </row>
    <row r="599" spans="5:5" ht="12.75" customHeight="1">
      <c r="E599" s="545"/>
    </row>
    <row r="600" spans="5:5" ht="12.75" customHeight="1">
      <c r="E600" s="545"/>
    </row>
    <row r="601" spans="5:5" ht="12.75" customHeight="1">
      <c r="E601" s="545"/>
    </row>
    <row r="602" spans="5:5" ht="12.75" customHeight="1">
      <c r="E602" s="545"/>
    </row>
    <row r="603" spans="5:5" ht="12.75" customHeight="1">
      <c r="E603" s="545"/>
    </row>
    <row r="604" spans="5:5" ht="12.75" customHeight="1">
      <c r="E604" s="545"/>
    </row>
    <row r="605" spans="5:5" ht="12.75" customHeight="1">
      <c r="E605" s="545"/>
    </row>
    <row r="606" spans="5:5" ht="12.75" customHeight="1">
      <c r="E606" s="545"/>
    </row>
    <row r="607" spans="5:5" ht="12.75" customHeight="1">
      <c r="E607" s="545"/>
    </row>
    <row r="608" spans="5:5" ht="12.75" customHeight="1">
      <c r="E608" s="545"/>
    </row>
    <row r="609" spans="5:5" ht="12.75" customHeight="1">
      <c r="E609" s="545"/>
    </row>
    <row r="610" spans="5:5" ht="12.75" customHeight="1">
      <c r="E610" s="545"/>
    </row>
    <row r="611" spans="5:5" ht="12.75" customHeight="1">
      <c r="E611" s="545"/>
    </row>
    <row r="612" spans="5:5" ht="12.75" customHeight="1">
      <c r="E612" s="545"/>
    </row>
    <row r="613" spans="5:5" ht="12.75" customHeight="1">
      <c r="E613" s="545"/>
    </row>
    <row r="614" spans="5:5" ht="12.75" customHeight="1">
      <c r="E614" s="545"/>
    </row>
    <row r="615" spans="5:5" ht="12.75" customHeight="1">
      <c r="E615" s="545"/>
    </row>
    <row r="616" spans="5:5" ht="12.75" customHeight="1">
      <c r="E616" s="545"/>
    </row>
    <row r="617" spans="5:5" ht="12.75" customHeight="1">
      <c r="E617" s="545"/>
    </row>
    <row r="618" spans="5:5" ht="12.75" customHeight="1">
      <c r="E618" s="545"/>
    </row>
    <row r="619" spans="5:5" ht="12.75" customHeight="1">
      <c r="E619" s="545"/>
    </row>
    <row r="620" spans="5:5" ht="12.75" customHeight="1">
      <c r="E620" s="545"/>
    </row>
    <row r="621" spans="5:5" ht="12.75" customHeight="1">
      <c r="E621" s="545"/>
    </row>
    <row r="622" spans="5:5" ht="12.75" customHeight="1">
      <c r="E622" s="545"/>
    </row>
    <row r="623" spans="5:5" ht="12.75" customHeight="1">
      <c r="E623" s="545"/>
    </row>
    <row r="624" spans="5:5" ht="12.75" customHeight="1">
      <c r="E624" s="545"/>
    </row>
    <row r="625" spans="5:5" ht="12.75" customHeight="1">
      <c r="E625" s="545"/>
    </row>
    <row r="626" spans="5:5" ht="12.75" customHeight="1">
      <c r="E626" s="545"/>
    </row>
    <row r="627" spans="5:5" ht="12.75" customHeight="1">
      <c r="E627" s="545"/>
    </row>
    <row r="628" spans="5:5" ht="12.75" customHeight="1">
      <c r="E628" s="545"/>
    </row>
    <row r="629" spans="5:5" ht="12.75" customHeight="1">
      <c r="E629" s="545"/>
    </row>
    <row r="630" spans="5:5" ht="12.75" customHeight="1">
      <c r="E630" s="545"/>
    </row>
    <row r="631" spans="5:5" ht="12.75" customHeight="1">
      <c r="E631" s="545"/>
    </row>
    <row r="632" spans="5:5" ht="12.75" customHeight="1">
      <c r="E632" s="545"/>
    </row>
    <row r="633" spans="5:5" ht="12.75" customHeight="1">
      <c r="E633" s="545"/>
    </row>
    <row r="634" spans="5:5" ht="12.75" customHeight="1">
      <c r="E634" s="545"/>
    </row>
    <row r="635" spans="5:5" ht="12.75" customHeight="1">
      <c r="E635" s="545"/>
    </row>
    <row r="636" spans="5:5" ht="12.75" customHeight="1">
      <c r="E636" s="545"/>
    </row>
    <row r="637" spans="5:5" ht="12.75" customHeight="1">
      <c r="E637" s="545"/>
    </row>
    <row r="638" spans="5:5" ht="12.75" customHeight="1">
      <c r="E638" s="545"/>
    </row>
    <row r="639" spans="5:5" ht="12.75" customHeight="1">
      <c r="E639" s="545"/>
    </row>
    <row r="640" spans="5:5" ht="12.75" customHeight="1">
      <c r="E640" s="545"/>
    </row>
    <row r="641" spans="5:5" ht="12.75" customHeight="1">
      <c r="E641" s="545"/>
    </row>
    <row r="642" spans="5:5" ht="12.75" customHeight="1">
      <c r="E642" s="545"/>
    </row>
    <row r="643" spans="5:5" ht="12.75" customHeight="1">
      <c r="E643" s="545"/>
    </row>
    <row r="644" spans="5:5" ht="12.75" customHeight="1">
      <c r="E644" s="545"/>
    </row>
    <row r="645" spans="5:5" ht="12.75" customHeight="1">
      <c r="E645" s="545"/>
    </row>
    <row r="646" spans="5:5" ht="12.75" customHeight="1">
      <c r="E646" s="545"/>
    </row>
    <row r="647" spans="5:5" ht="12.75" customHeight="1">
      <c r="E647" s="545"/>
    </row>
    <row r="648" spans="5:5" ht="12.75" customHeight="1">
      <c r="E648" s="545"/>
    </row>
    <row r="649" spans="5:5" ht="12.75" customHeight="1">
      <c r="E649" s="545"/>
    </row>
    <row r="650" spans="5:5" ht="12.75" customHeight="1">
      <c r="E650" s="545"/>
    </row>
    <row r="651" spans="5:5" ht="12.75" customHeight="1">
      <c r="E651" s="545"/>
    </row>
    <row r="652" spans="5:5" ht="12.75" customHeight="1">
      <c r="E652" s="545"/>
    </row>
    <row r="653" spans="5:5" ht="12.75" customHeight="1">
      <c r="E653" s="545"/>
    </row>
    <row r="654" spans="5:5" ht="12.75" customHeight="1">
      <c r="E654" s="545"/>
    </row>
    <row r="655" spans="5:5" ht="12.75" customHeight="1">
      <c r="E655" s="545"/>
    </row>
    <row r="656" spans="5:5" ht="12.75" customHeight="1">
      <c r="E656" s="545"/>
    </row>
    <row r="657" spans="5:5" ht="12.75" customHeight="1">
      <c r="E657" s="545"/>
    </row>
    <row r="658" spans="5:5" ht="12.75" customHeight="1">
      <c r="E658" s="545"/>
    </row>
    <row r="659" spans="5:5" ht="12.75" customHeight="1">
      <c r="E659" s="545"/>
    </row>
    <row r="660" spans="5:5" ht="12.75" customHeight="1">
      <c r="E660" s="545"/>
    </row>
    <row r="661" spans="5:5" ht="12.75" customHeight="1">
      <c r="E661" s="545"/>
    </row>
    <row r="662" spans="5:5" ht="12.75" customHeight="1">
      <c r="E662" s="545"/>
    </row>
    <row r="663" spans="5:5" ht="12.75" customHeight="1">
      <c r="E663" s="545"/>
    </row>
    <row r="664" spans="5:5" ht="12.75" customHeight="1">
      <c r="E664" s="545"/>
    </row>
    <row r="665" spans="5:5" ht="12.75" customHeight="1">
      <c r="E665" s="545"/>
    </row>
    <row r="666" spans="5:5" ht="12.75" customHeight="1">
      <c r="E666" s="545"/>
    </row>
    <row r="667" spans="5:5" ht="12.75" customHeight="1">
      <c r="E667" s="545"/>
    </row>
    <row r="668" spans="5:5" ht="12.75" customHeight="1">
      <c r="E668" s="545"/>
    </row>
    <row r="669" spans="5:5" ht="12.75" customHeight="1">
      <c r="E669" s="545"/>
    </row>
    <row r="670" spans="5:5" ht="12.75" customHeight="1">
      <c r="E670" s="545"/>
    </row>
    <row r="671" spans="5:5" ht="12.75" customHeight="1">
      <c r="E671" s="545"/>
    </row>
    <row r="672" spans="5:5" ht="12.75" customHeight="1">
      <c r="E672" s="545"/>
    </row>
    <row r="673" spans="5:5" ht="12.75" customHeight="1">
      <c r="E673" s="545"/>
    </row>
    <row r="674" spans="5:5" ht="12.75" customHeight="1">
      <c r="E674" s="545"/>
    </row>
    <row r="675" spans="5:5" ht="12.75" customHeight="1">
      <c r="E675" s="545"/>
    </row>
    <row r="676" spans="5:5" ht="12.75" customHeight="1">
      <c r="E676" s="545"/>
    </row>
    <row r="677" spans="5:5" ht="12.75" customHeight="1">
      <c r="E677" s="545"/>
    </row>
    <row r="678" spans="5:5" ht="12.75" customHeight="1">
      <c r="E678" s="545"/>
    </row>
    <row r="679" spans="5:5" ht="12.75" customHeight="1">
      <c r="E679" s="545"/>
    </row>
    <row r="680" spans="5:5" ht="12.75" customHeight="1">
      <c r="E680" s="545"/>
    </row>
    <row r="681" spans="5:5" ht="12.75" customHeight="1">
      <c r="E681" s="545"/>
    </row>
    <row r="682" spans="5:5" ht="12.75" customHeight="1">
      <c r="E682" s="545"/>
    </row>
    <row r="683" spans="5:5" ht="12.75" customHeight="1">
      <c r="E683" s="545"/>
    </row>
    <row r="684" spans="5:5" ht="12.75" customHeight="1">
      <c r="E684" s="545"/>
    </row>
    <row r="685" spans="5:5" ht="12.75" customHeight="1">
      <c r="E685" s="545"/>
    </row>
    <row r="686" spans="5:5" ht="12.75" customHeight="1">
      <c r="E686" s="545"/>
    </row>
    <row r="687" spans="5:5" ht="12.75" customHeight="1">
      <c r="E687" s="545"/>
    </row>
    <row r="688" spans="5:5" ht="12.75" customHeight="1">
      <c r="E688" s="545"/>
    </row>
    <row r="689" spans="5:5" ht="12.75" customHeight="1">
      <c r="E689" s="545"/>
    </row>
    <row r="690" spans="5:5" ht="12.75" customHeight="1">
      <c r="E690" s="545"/>
    </row>
    <row r="691" spans="5:5" ht="12.75" customHeight="1">
      <c r="E691" s="545"/>
    </row>
    <row r="692" spans="5:5" ht="12.75" customHeight="1">
      <c r="E692" s="545"/>
    </row>
    <row r="693" spans="5:5" ht="12.75" customHeight="1">
      <c r="E693" s="545"/>
    </row>
    <row r="694" spans="5:5" ht="12.75" customHeight="1">
      <c r="E694" s="545"/>
    </row>
    <row r="695" spans="5:5" ht="12.75" customHeight="1">
      <c r="E695" s="545"/>
    </row>
    <row r="696" spans="5:5" ht="12.75" customHeight="1">
      <c r="E696" s="545"/>
    </row>
    <row r="697" spans="5:5" ht="12.75" customHeight="1">
      <c r="E697" s="545"/>
    </row>
    <row r="698" spans="5:5" ht="12.75" customHeight="1">
      <c r="E698" s="545"/>
    </row>
    <row r="699" spans="5:5" ht="12.75" customHeight="1">
      <c r="E699" s="545"/>
    </row>
    <row r="700" spans="5:5" ht="12.75" customHeight="1">
      <c r="E700" s="545"/>
    </row>
    <row r="701" spans="5:5" ht="12.75" customHeight="1">
      <c r="E701" s="545"/>
    </row>
    <row r="702" spans="5:5" ht="12.75" customHeight="1">
      <c r="E702" s="545"/>
    </row>
    <row r="703" spans="5:5" ht="12.75" customHeight="1">
      <c r="E703" s="545"/>
    </row>
    <row r="704" spans="5:5" ht="12.75" customHeight="1">
      <c r="E704" s="545"/>
    </row>
    <row r="705" spans="5:5" ht="12.75" customHeight="1">
      <c r="E705" s="545"/>
    </row>
    <row r="706" spans="5:5" ht="12.75" customHeight="1">
      <c r="E706" s="545"/>
    </row>
    <row r="707" spans="5:5" ht="12.75" customHeight="1">
      <c r="E707" s="545"/>
    </row>
    <row r="708" spans="5:5" ht="12.75" customHeight="1">
      <c r="E708" s="545"/>
    </row>
    <row r="709" spans="5:5" ht="12.75" customHeight="1">
      <c r="E709" s="545"/>
    </row>
    <row r="710" spans="5:5" ht="12.75" customHeight="1">
      <c r="E710" s="545"/>
    </row>
    <row r="711" spans="5:5" ht="12.75" customHeight="1">
      <c r="E711" s="545"/>
    </row>
    <row r="712" spans="5:5" ht="12.75" customHeight="1">
      <c r="E712" s="545"/>
    </row>
    <row r="713" spans="5:5" ht="12.75" customHeight="1">
      <c r="E713" s="545"/>
    </row>
    <row r="714" spans="5:5" ht="12.75" customHeight="1">
      <c r="E714" s="545"/>
    </row>
    <row r="715" spans="5:5" ht="12.75" customHeight="1">
      <c r="E715" s="545"/>
    </row>
    <row r="716" spans="5:5" ht="12.75" customHeight="1">
      <c r="E716" s="545"/>
    </row>
    <row r="717" spans="5:5" ht="12.75" customHeight="1">
      <c r="E717" s="545"/>
    </row>
    <row r="718" spans="5:5" ht="12.75" customHeight="1">
      <c r="E718" s="545"/>
    </row>
    <row r="719" spans="5:5" ht="12.75" customHeight="1">
      <c r="E719" s="545"/>
    </row>
    <row r="720" spans="5:5" ht="12.75" customHeight="1">
      <c r="E720" s="545"/>
    </row>
    <row r="721" spans="5:5" ht="12.75" customHeight="1">
      <c r="E721" s="545"/>
    </row>
    <row r="722" spans="5:5" ht="12.75" customHeight="1">
      <c r="E722" s="545"/>
    </row>
    <row r="723" spans="5:5" ht="12.75" customHeight="1">
      <c r="E723" s="545"/>
    </row>
    <row r="724" spans="5:5" ht="12.75" customHeight="1">
      <c r="E724" s="545"/>
    </row>
    <row r="725" spans="5:5" ht="12.75" customHeight="1">
      <c r="E725" s="545"/>
    </row>
    <row r="726" spans="5:5" ht="12.75" customHeight="1">
      <c r="E726" s="545"/>
    </row>
    <row r="727" spans="5:5" ht="12.75" customHeight="1">
      <c r="E727" s="545"/>
    </row>
    <row r="728" spans="5:5" ht="12.75" customHeight="1">
      <c r="E728" s="545"/>
    </row>
    <row r="729" spans="5:5" ht="12.75" customHeight="1">
      <c r="E729" s="545"/>
    </row>
    <row r="730" spans="5:5" ht="12.75" customHeight="1">
      <c r="E730" s="545"/>
    </row>
    <row r="731" spans="5:5" ht="12.75" customHeight="1">
      <c r="E731" s="545"/>
    </row>
    <row r="732" spans="5:5" ht="12.75" customHeight="1">
      <c r="E732" s="545"/>
    </row>
    <row r="733" spans="5:5" ht="12.75" customHeight="1">
      <c r="E733" s="545"/>
    </row>
    <row r="734" spans="5:5" ht="12.75" customHeight="1">
      <c r="E734" s="545"/>
    </row>
    <row r="735" spans="5:5" ht="12.75" customHeight="1">
      <c r="E735" s="545"/>
    </row>
    <row r="736" spans="5:5" ht="12.75" customHeight="1">
      <c r="E736" s="545"/>
    </row>
    <row r="737" spans="5:5" ht="12.75" customHeight="1">
      <c r="E737" s="545"/>
    </row>
    <row r="738" spans="5:5" ht="12.75" customHeight="1">
      <c r="E738" s="545"/>
    </row>
    <row r="739" spans="5:5" ht="12.75" customHeight="1">
      <c r="E739" s="545"/>
    </row>
    <row r="740" spans="5:5" ht="12.75" customHeight="1">
      <c r="E740" s="545"/>
    </row>
    <row r="741" spans="5:5" ht="12.75" customHeight="1">
      <c r="E741" s="545"/>
    </row>
    <row r="742" spans="5:5" ht="12.75" customHeight="1">
      <c r="E742" s="545"/>
    </row>
    <row r="743" spans="5:5" ht="12.75" customHeight="1">
      <c r="E743" s="545"/>
    </row>
    <row r="744" spans="5:5" ht="12.75" customHeight="1">
      <c r="E744" s="545"/>
    </row>
    <row r="745" spans="5:5" ht="12.75" customHeight="1">
      <c r="E745" s="545"/>
    </row>
    <row r="746" spans="5:5" ht="12.75" customHeight="1">
      <c r="E746" s="545"/>
    </row>
    <row r="747" spans="5:5" ht="12.75" customHeight="1">
      <c r="E747" s="545"/>
    </row>
    <row r="748" spans="5:5" ht="12.75" customHeight="1">
      <c r="E748" s="545"/>
    </row>
    <row r="749" spans="5:5" ht="12.75" customHeight="1">
      <c r="E749" s="545"/>
    </row>
    <row r="750" spans="5:5" ht="12.75" customHeight="1">
      <c r="E750" s="545"/>
    </row>
    <row r="751" spans="5:5" ht="12.75" customHeight="1">
      <c r="E751" s="545"/>
    </row>
    <row r="752" spans="5:5" ht="12.75" customHeight="1">
      <c r="E752" s="545"/>
    </row>
    <row r="753" spans="5:5" ht="12.75" customHeight="1">
      <c r="E753" s="545"/>
    </row>
    <row r="754" spans="5:5" ht="12.75" customHeight="1">
      <c r="E754" s="545"/>
    </row>
    <row r="755" spans="5:5" ht="12.75" customHeight="1">
      <c r="E755" s="545"/>
    </row>
    <row r="756" spans="5:5" ht="12.75" customHeight="1">
      <c r="E756" s="545"/>
    </row>
    <row r="757" spans="5:5" ht="12.75" customHeight="1">
      <c r="E757" s="545"/>
    </row>
    <row r="758" spans="5:5" ht="12.75" customHeight="1">
      <c r="E758" s="545"/>
    </row>
    <row r="759" spans="5:5" ht="12.75" customHeight="1">
      <c r="E759" s="545"/>
    </row>
    <row r="760" spans="5:5" ht="12.75" customHeight="1">
      <c r="E760" s="545"/>
    </row>
    <row r="761" spans="5:5" ht="12.75" customHeight="1">
      <c r="E761" s="545"/>
    </row>
    <row r="762" spans="5:5" ht="12.75" customHeight="1">
      <c r="E762" s="545"/>
    </row>
    <row r="763" spans="5:5" ht="12.75" customHeight="1">
      <c r="E763" s="545"/>
    </row>
    <row r="764" spans="5:5" ht="12.75" customHeight="1">
      <c r="E764" s="545"/>
    </row>
    <row r="765" spans="5:5" ht="12.75" customHeight="1">
      <c r="E765" s="545"/>
    </row>
    <row r="766" spans="5:5" ht="12.75" customHeight="1">
      <c r="E766" s="545"/>
    </row>
    <row r="767" spans="5:5" ht="12.75" customHeight="1">
      <c r="E767" s="545"/>
    </row>
    <row r="768" spans="5:5" ht="12.75" customHeight="1">
      <c r="E768" s="545"/>
    </row>
    <row r="769" spans="5:5" ht="12.75" customHeight="1">
      <c r="E769" s="545"/>
    </row>
    <row r="770" spans="5:5" ht="12.75" customHeight="1">
      <c r="E770" s="545"/>
    </row>
    <row r="771" spans="5:5" ht="12.75" customHeight="1">
      <c r="E771" s="545"/>
    </row>
    <row r="772" spans="5:5" ht="12.75" customHeight="1">
      <c r="E772" s="545"/>
    </row>
    <row r="773" spans="5:5" ht="12.75" customHeight="1">
      <c r="E773" s="545"/>
    </row>
    <row r="774" spans="5:5" ht="12.75" customHeight="1">
      <c r="E774" s="545"/>
    </row>
    <row r="775" spans="5:5" ht="12.75" customHeight="1">
      <c r="E775" s="545"/>
    </row>
    <row r="776" spans="5:5" ht="12.75" customHeight="1">
      <c r="E776" s="545"/>
    </row>
    <row r="777" spans="5:5" ht="12.75" customHeight="1">
      <c r="E777" s="545"/>
    </row>
    <row r="778" spans="5:5" ht="12.75" customHeight="1">
      <c r="E778" s="545"/>
    </row>
    <row r="779" spans="5:5" ht="12.75" customHeight="1">
      <c r="E779" s="545"/>
    </row>
    <row r="780" spans="5:5" ht="12.75" customHeight="1">
      <c r="E780" s="545"/>
    </row>
    <row r="781" spans="5:5" ht="12.75" customHeight="1">
      <c r="E781" s="545"/>
    </row>
    <row r="782" spans="5:5" ht="12.75" customHeight="1">
      <c r="E782" s="545"/>
    </row>
    <row r="783" spans="5:5" ht="12.75" customHeight="1">
      <c r="E783" s="545"/>
    </row>
    <row r="784" spans="5:5" ht="12.75" customHeight="1">
      <c r="E784" s="545"/>
    </row>
    <row r="785" spans="5:5" ht="12.75" customHeight="1">
      <c r="E785" s="545"/>
    </row>
    <row r="786" spans="5:5" ht="12.75" customHeight="1">
      <c r="E786" s="545"/>
    </row>
    <row r="787" spans="5:5" ht="12.75" customHeight="1">
      <c r="E787" s="545"/>
    </row>
    <row r="788" spans="5:5" ht="12.75" customHeight="1">
      <c r="E788" s="545"/>
    </row>
    <row r="789" spans="5:5" ht="12.75" customHeight="1">
      <c r="E789" s="545"/>
    </row>
    <row r="790" spans="5:5" ht="12.75" customHeight="1">
      <c r="E790" s="545"/>
    </row>
    <row r="791" spans="5:5" ht="12.75" customHeight="1">
      <c r="E791" s="545"/>
    </row>
    <row r="792" spans="5:5" ht="12.75" customHeight="1">
      <c r="E792" s="545"/>
    </row>
    <row r="793" spans="5:5" ht="12.75" customHeight="1">
      <c r="E793" s="545"/>
    </row>
    <row r="794" spans="5:5" ht="12.75" customHeight="1">
      <c r="E794" s="545"/>
    </row>
    <row r="795" spans="5:5" ht="12.75" customHeight="1">
      <c r="E795" s="545"/>
    </row>
    <row r="796" spans="5:5" ht="12.75" customHeight="1">
      <c r="E796" s="545"/>
    </row>
    <row r="797" spans="5:5" ht="12.75" customHeight="1">
      <c r="E797" s="545"/>
    </row>
    <row r="798" spans="5:5" ht="12.75" customHeight="1">
      <c r="E798" s="545"/>
    </row>
    <row r="799" spans="5:5" ht="12.75" customHeight="1">
      <c r="E799" s="545"/>
    </row>
    <row r="800" spans="5:5" ht="12.75" customHeight="1">
      <c r="E800" s="545"/>
    </row>
    <row r="801" spans="5:5" ht="12.75" customHeight="1">
      <c r="E801" s="545"/>
    </row>
    <row r="802" spans="5:5" ht="12.75" customHeight="1">
      <c r="E802" s="545"/>
    </row>
    <row r="803" spans="5:5" ht="12.75" customHeight="1">
      <c r="E803" s="545"/>
    </row>
    <row r="804" spans="5:5" ht="12.75" customHeight="1">
      <c r="E804" s="545"/>
    </row>
    <row r="805" spans="5:5" ht="12.75" customHeight="1">
      <c r="E805" s="545"/>
    </row>
    <row r="806" spans="5:5" ht="12.75" customHeight="1">
      <c r="E806" s="545"/>
    </row>
    <row r="807" spans="5:5" ht="12.75" customHeight="1">
      <c r="E807" s="545"/>
    </row>
    <row r="808" spans="5:5" ht="12.75" customHeight="1">
      <c r="E808" s="545"/>
    </row>
    <row r="809" spans="5:5" ht="12.75" customHeight="1">
      <c r="E809" s="545"/>
    </row>
    <row r="810" spans="5:5" ht="12.75" customHeight="1">
      <c r="E810" s="545"/>
    </row>
    <row r="811" spans="5:5" ht="12.75" customHeight="1">
      <c r="E811" s="545"/>
    </row>
    <row r="812" spans="5:5" ht="12.75" customHeight="1">
      <c r="E812" s="545"/>
    </row>
    <row r="813" spans="5:5" ht="12.75" customHeight="1">
      <c r="E813" s="545"/>
    </row>
    <row r="814" spans="5:5" ht="12.75" customHeight="1">
      <c r="E814" s="545"/>
    </row>
    <row r="815" spans="5:5" ht="12.75" customHeight="1">
      <c r="E815" s="545"/>
    </row>
    <row r="816" spans="5:5" ht="12.75" customHeight="1">
      <c r="E816" s="545"/>
    </row>
    <row r="817" spans="5:5" ht="12.75" customHeight="1">
      <c r="E817" s="545"/>
    </row>
    <row r="818" spans="5:5" ht="12.75" customHeight="1">
      <c r="E818" s="545"/>
    </row>
    <row r="819" spans="5:5" ht="12.75" customHeight="1">
      <c r="E819" s="545"/>
    </row>
    <row r="820" spans="5:5" ht="12.75" customHeight="1">
      <c r="E820" s="545"/>
    </row>
    <row r="821" spans="5:5" ht="12.75" customHeight="1">
      <c r="E821" s="545"/>
    </row>
    <row r="822" spans="5:5" ht="12.75" customHeight="1">
      <c r="E822" s="545"/>
    </row>
    <row r="823" spans="5:5" ht="12.75" customHeight="1">
      <c r="E823" s="545"/>
    </row>
    <row r="824" spans="5:5" ht="12.75" customHeight="1">
      <c r="E824" s="545"/>
    </row>
    <row r="825" spans="5:5" ht="12.75" customHeight="1">
      <c r="E825" s="545"/>
    </row>
    <row r="826" spans="5:5" ht="12.75" customHeight="1">
      <c r="E826" s="545"/>
    </row>
    <row r="827" spans="5:5" ht="12.75" customHeight="1">
      <c r="E827" s="545"/>
    </row>
    <row r="828" spans="5:5" ht="12.75" customHeight="1">
      <c r="E828" s="545"/>
    </row>
    <row r="829" spans="5:5" ht="12.75" customHeight="1">
      <c r="E829" s="545"/>
    </row>
    <row r="830" spans="5:5" ht="12.75" customHeight="1">
      <c r="E830" s="545"/>
    </row>
    <row r="831" spans="5:5" ht="12.75" customHeight="1">
      <c r="E831" s="545"/>
    </row>
    <row r="832" spans="5:5" ht="12.75" customHeight="1">
      <c r="E832" s="545"/>
    </row>
    <row r="833" spans="5:5" ht="12.75" customHeight="1">
      <c r="E833" s="545"/>
    </row>
    <row r="834" spans="5:5" ht="12.75" customHeight="1">
      <c r="E834" s="545"/>
    </row>
    <row r="835" spans="5:5" ht="12.75" customHeight="1">
      <c r="E835" s="545"/>
    </row>
    <row r="836" spans="5:5" ht="12.75" customHeight="1">
      <c r="E836" s="545"/>
    </row>
    <row r="837" spans="5:5" ht="12.75" customHeight="1">
      <c r="E837" s="545"/>
    </row>
    <row r="838" spans="5:5" ht="12.75" customHeight="1">
      <c r="E838" s="545"/>
    </row>
    <row r="839" spans="5:5" ht="12.75" customHeight="1">
      <c r="E839" s="545"/>
    </row>
    <row r="840" spans="5:5" ht="12.75" customHeight="1">
      <c r="E840" s="545"/>
    </row>
    <row r="841" spans="5:5" ht="12.75" customHeight="1">
      <c r="E841" s="545"/>
    </row>
    <row r="842" spans="5:5" ht="12.75" customHeight="1">
      <c r="E842" s="545"/>
    </row>
    <row r="843" spans="5:5" ht="12.75" customHeight="1">
      <c r="E843" s="545"/>
    </row>
    <row r="844" spans="5:5" ht="12.75" customHeight="1">
      <c r="E844" s="545"/>
    </row>
    <row r="845" spans="5:5" ht="12.75" customHeight="1">
      <c r="E845" s="545"/>
    </row>
    <row r="846" spans="5:5" ht="12.75" customHeight="1">
      <c r="E846" s="545"/>
    </row>
    <row r="847" spans="5:5" ht="12.75" customHeight="1">
      <c r="E847" s="545"/>
    </row>
    <row r="848" spans="5:5" ht="12.75" customHeight="1">
      <c r="E848" s="545"/>
    </row>
    <row r="849" spans="5:5" ht="12.75" customHeight="1">
      <c r="E849" s="545"/>
    </row>
    <row r="850" spans="5:5" ht="12.75" customHeight="1">
      <c r="E850" s="545"/>
    </row>
    <row r="851" spans="5:5" ht="12.75" customHeight="1">
      <c r="E851" s="545"/>
    </row>
    <row r="852" spans="5:5" ht="12.75" customHeight="1">
      <c r="E852" s="545"/>
    </row>
    <row r="853" spans="5:5" ht="12.75" customHeight="1">
      <c r="E853" s="545"/>
    </row>
    <row r="854" spans="5:5" ht="12.75" customHeight="1">
      <c r="E854" s="545"/>
    </row>
    <row r="855" spans="5:5" ht="12.75" customHeight="1">
      <c r="E855" s="545"/>
    </row>
    <row r="856" spans="5:5" ht="12.75" customHeight="1">
      <c r="E856" s="545"/>
    </row>
    <row r="857" spans="5:5" ht="12.75" customHeight="1">
      <c r="E857" s="545"/>
    </row>
    <row r="858" spans="5:5" ht="12.75" customHeight="1">
      <c r="E858" s="545"/>
    </row>
    <row r="859" spans="5:5" ht="12.75" customHeight="1">
      <c r="E859" s="545"/>
    </row>
    <row r="860" spans="5:5" ht="12.75" customHeight="1">
      <c r="E860" s="545"/>
    </row>
    <row r="861" spans="5:5" ht="12.75" customHeight="1">
      <c r="E861" s="545"/>
    </row>
    <row r="862" spans="5:5" ht="12.75" customHeight="1">
      <c r="E862" s="545"/>
    </row>
    <row r="863" spans="5:5" ht="12.75" customHeight="1">
      <c r="E863" s="545"/>
    </row>
    <row r="864" spans="5:5" ht="12.75" customHeight="1">
      <c r="E864" s="545"/>
    </row>
    <row r="865" spans="5:5" ht="12.75" customHeight="1">
      <c r="E865" s="545"/>
    </row>
    <row r="866" spans="5:5" ht="12.75" customHeight="1">
      <c r="E866" s="545"/>
    </row>
    <row r="867" spans="5:5" ht="12.75" customHeight="1">
      <c r="E867" s="545"/>
    </row>
    <row r="868" spans="5:5" ht="12.75" customHeight="1">
      <c r="E868" s="545"/>
    </row>
    <row r="869" spans="5:5" ht="12.75" customHeight="1">
      <c r="E869" s="545"/>
    </row>
    <row r="870" spans="5:5" ht="12.75" customHeight="1">
      <c r="E870" s="545"/>
    </row>
    <row r="871" spans="5:5" ht="12.75" customHeight="1">
      <c r="E871" s="545"/>
    </row>
    <row r="872" spans="5:5" ht="12.75" customHeight="1">
      <c r="E872" s="545"/>
    </row>
    <row r="873" spans="5:5" ht="12.75" customHeight="1">
      <c r="E873" s="545"/>
    </row>
    <row r="874" spans="5:5" ht="12.75" customHeight="1">
      <c r="E874" s="545"/>
    </row>
    <row r="875" spans="5:5" ht="12.75" customHeight="1">
      <c r="E875" s="545"/>
    </row>
    <row r="876" spans="5:5" ht="12.75" customHeight="1">
      <c r="E876" s="545"/>
    </row>
    <row r="877" spans="5:5" ht="12.75" customHeight="1">
      <c r="E877" s="545"/>
    </row>
    <row r="878" spans="5:5" ht="12.75" customHeight="1">
      <c r="E878" s="545"/>
    </row>
    <row r="879" spans="5:5" ht="12.75" customHeight="1">
      <c r="E879" s="545"/>
    </row>
    <row r="880" spans="5:5" ht="12.75" customHeight="1">
      <c r="E880" s="545"/>
    </row>
    <row r="881" spans="5:5" ht="12.75" customHeight="1">
      <c r="E881" s="545"/>
    </row>
    <row r="882" spans="5:5" ht="12.75" customHeight="1">
      <c r="E882" s="545"/>
    </row>
    <row r="883" spans="5:5" ht="12.75" customHeight="1">
      <c r="E883" s="545"/>
    </row>
    <row r="884" spans="5:5" ht="12.75" customHeight="1">
      <c r="E884" s="545"/>
    </row>
    <row r="885" spans="5:5" ht="12.75" customHeight="1">
      <c r="E885" s="545"/>
    </row>
    <row r="886" spans="5:5" ht="12.75" customHeight="1">
      <c r="E886" s="545"/>
    </row>
    <row r="887" spans="5:5" ht="12.75" customHeight="1">
      <c r="E887" s="545"/>
    </row>
    <row r="888" spans="5:5" ht="12.75" customHeight="1">
      <c r="E888" s="545"/>
    </row>
    <row r="889" spans="5:5" ht="12.75" customHeight="1">
      <c r="E889" s="545"/>
    </row>
    <row r="890" spans="5:5" ht="12.75" customHeight="1">
      <c r="E890" s="545"/>
    </row>
    <row r="891" spans="5:5" ht="12.75" customHeight="1">
      <c r="E891" s="545"/>
    </row>
    <row r="892" spans="5:5" ht="12.75" customHeight="1">
      <c r="E892" s="545"/>
    </row>
    <row r="893" spans="5:5" ht="12.75" customHeight="1">
      <c r="E893" s="545"/>
    </row>
    <row r="894" spans="5:5" ht="12.75" customHeight="1">
      <c r="E894" s="545"/>
    </row>
    <row r="895" spans="5:5" ht="12.75" customHeight="1">
      <c r="E895" s="545"/>
    </row>
    <row r="896" spans="5:5" ht="12.75" customHeight="1">
      <c r="E896" s="545"/>
    </row>
    <row r="897" spans="5:5" ht="12.75" customHeight="1">
      <c r="E897" s="545"/>
    </row>
    <row r="898" spans="5:5" ht="12.75" customHeight="1">
      <c r="E898" s="545"/>
    </row>
    <row r="899" spans="5:5" ht="12.75" customHeight="1">
      <c r="E899" s="545"/>
    </row>
    <row r="900" spans="5:5" ht="12.75" customHeight="1">
      <c r="E900" s="545"/>
    </row>
    <row r="901" spans="5:5" ht="12.75" customHeight="1">
      <c r="E901" s="545"/>
    </row>
    <row r="902" spans="5:5" ht="12.75" customHeight="1">
      <c r="E902" s="545"/>
    </row>
    <row r="903" spans="5:5" ht="12.75" customHeight="1">
      <c r="E903" s="545"/>
    </row>
    <row r="904" spans="5:5" ht="12.75" customHeight="1">
      <c r="E904" s="545"/>
    </row>
    <row r="905" spans="5:5" ht="12.75" customHeight="1">
      <c r="E905" s="545"/>
    </row>
    <row r="906" spans="5:5" ht="12.75" customHeight="1">
      <c r="E906" s="545"/>
    </row>
    <row r="907" spans="5:5" ht="12.75" customHeight="1">
      <c r="E907" s="545"/>
    </row>
    <row r="908" spans="5:5" ht="12.75" customHeight="1">
      <c r="E908" s="545"/>
    </row>
    <row r="909" spans="5:5" ht="12.75" customHeight="1">
      <c r="E909" s="545"/>
    </row>
    <row r="910" spans="5:5" ht="12.75" customHeight="1">
      <c r="E910" s="545"/>
    </row>
    <row r="911" spans="5:5" ht="12.75" customHeight="1">
      <c r="E911" s="545"/>
    </row>
    <row r="912" spans="5:5" ht="12.75" customHeight="1">
      <c r="E912" s="545"/>
    </row>
    <row r="913" spans="5:5" ht="12.75" customHeight="1">
      <c r="E913" s="545"/>
    </row>
    <row r="914" spans="5:5" ht="12.75" customHeight="1">
      <c r="E914" s="545"/>
    </row>
    <row r="915" spans="5:5" ht="12.75" customHeight="1">
      <c r="E915" s="545"/>
    </row>
    <row r="916" spans="5:5" ht="12.75" customHeight="1">
      <c r="E916" s="545"/>
    </row>
    <row r="917" spans="5:5" ht="12.75" customHeight="1">
      <c r="E917" s="545"/>
    </row>
    <row r="918" spans="5:5" ht="12.75" customHeight="1">
      <c r="E918" s="545"/>
    </row>
    <row r="919" spans="5:5" ht="12.75" customHeight="1">
      <c r="E919" s="545"/>
    </row>
    <row r="920" spans="5:5" ht="12.75" customHeight="1">
      <c r="E920" s="545"/>
    </row>
    <row r="921" spans="5:5" ht="12.75" customHeight="1">
      <c r="E921" s="545"/>
    </row>
    <row r="922" spans="5:5" ht="12.75" customHeight="1">
      <c r="E922" s="545"/>
    </row>
    <row r="923" spans="5:5" ht="12.75" customHeight="1">
      <c r="E923" s="545"/>
    </row>
    <row r="924" spans="5:5" ht="12.75" customHeight="1">
      <c r="E924" s="545"/>
    </row>
    <row r="925" spans="5:5" ht="12.75" customHeight="1">
      <c r="E925" s="545"/>
    </row>
    <row r="926" spans="5:5" ht="12.75" customHeight="1">
      <c r="E926" s="545"/>
    </row>
    <row r="927" spans="5:5" ht="12.75" customHeight="1">
      <c r="E927" s="545"/>
    </row>
    <row r="928" spans="5:5" ht="12.75" customHeight="1">
      <c r="E928" s="545"/>
    </row>
    <row r="929" spans="5:5" ht="12.75" customHeight="1">
      <c r="E929" s="545"/>
    </row>
    <row r="930" spans="5:5" ht="12.75" customHeight="1">
      <c r="E930" s="545"/>
    </row>
    <row r="931" spans="5:5" ht="12.75" customHeight="1">
      <c r="E931" s="545"/>
    </row>
    <row r="932" spans="5:5" ht="12.75" customHeight="1">
      <c r="E932" s="545"/>
    </row>
    <row r="933" spans="5:5" ht="12.75" customHeight="1">
      <c r="E933" s="545"/>
    </row>
    <row r="934" spans="5:5" ht="12.75" customHeight="1">
      <c r="E934" s="545"/>
    </row>
    <row r="935" spans="5:5" ht="12.75" customHeight="1">
      <c r="E935" s="545"/>
    </row>
    <row r="936" spans="5:5" ht="12.75" customHeight="1">
      <c r="E936" s="545"/>
    </row>
    <row r="937" spans="5:5" ht="12.75" customHeight="1">
      <c r="E937" s="545"/>
    </row>
    <row r="938" spans="5:5" ht="12.75" customHeight="1">
      <c r="E938" s="545"/>
    </row>
    <row r="939" spans="5:5" ht="12.75" customHeight="1">
      <c r="E939" s="545"/>
    </row>
    <row r="940" spans="5:5" ht="12.75" customHeight="1">
      <c r="E940" s="545"/>
    </row>
    <row r="941" spans="5:5" ht="12.75" customHeight="1">
      <c r="E941" s="545"/>
    </row>
    <row r="942" spans="5:5" ht="12.75" customHeight="1">
      <c r="E942" s="545"/>
    </row>
    <row r="943" spans="5:5" ht="12.75" customHeight="1">
      <c r="E943" s="545"/>
    </row>
    <row r="944" spans="5:5" ht="12.75" customHeight="1">
      <c r="E944" s="545"/>
    </row>
    <row r="945" spans="5:5" ht="12.75" customHeight="1">
      <c r="E945" s="545"/>
    </row>
    <row r="946" spans="5:5" ht="12.75" customHeight="1">
      <c r="E946" s="545"/>
    </row>
    <row r="947" spans="5:5" ht="12.75" customHeight="1">
      <c r="E947" s="545"/>
    </row>
    <row r="948" spans="5:5" ht="12.75" customHeight="1">
      <c r="E948" s="545"/>
    </row>
    <row r="949" spans="5:5" ht="12.75" customHeight="1">
      <c r="E949" s="545"/>
    </row>
    <row r="950" spans="5:5" ht="12.75" customHeight="1">
      <c r="E950" s="545"/>
    </row>
    <row r="951" spans="5:5" ht="12.75" customHeight="1">
      <c r="E951" s="545"/>
    </row>
    <row r="952" spans="5:5" ht="12.75" customHeight="1">
      <c r="E952" s="545"/>
    </row>
    <row r="953" spans="5:5" ht="12.75" customHeight="1">
      <c r="E953" s="545"/>
    </row>
    <row r="954" spans="5:5" ht="12.75" customHeight="1">
      <c r="E954" s="545"/>
    </row>
    <row r="955" spans="5:5" ht="12.75" customHeight="1">
      <c r="E955" s="545"/>
    </row>
    <row r="956" spans="5:5" ht="12.75" customHeight="1">
      <c r="E956" s="545"/>
    </row>
    <row r="957" spans="5:5" ht="12.75" customHeight="1">
      <c r="E957" s="545"/>
    </row>
    <row r="958" spans="5:5" ht="12.75" customHeight="1">
      <c r="E958" s="545"/>
    </row>
    <row r="959" spans="5:5" ht="12.75" customHeight="1">
      <c r="E959" s="545"/>
    </row>
    <row r="960" spans="5:5" ht="12.75" customHeight="1">
      <c r="E960" s="545"/>
    </row>
    <row r="961" spans="5:5" ht="12.75" customHeight="1">
      <c r="E961" s="545"/>
    </row>
    <row r="962" spans="5:5" ht="12.75" customHeight="1">
      <c r="E962" s="545"/>
    </row>
    <row r="963" spans="5:5" ht="12.75" customHeight="1">
      <c r="E963" s="545"/>
    </row>
    <row r="964" spans="5:5" ht="12.75" customHeight="1">
      <c r="E964" s="545"/>
    </row>
    <row r="965" spans="5:5" ht="12.75" customHeight="1">
      <c r="E965" s="545"/>
    </row>
    <row r="966" spans="5:5" ht="12.75" customHeight="1">
      <c r="E966" s="545"/>
    </row>
    <row r="967" spans="5:5" ht="12.75" customHeight="1">
      <c r="E967" s="545"/>
    </row>
    <row r="968" spans="5:5" ht="12.75" customHeight="1">
      <c r="E968" s="545"/>
    </row>
    <row r="969" spans="5:5" ht="12.75" customHeight="1">
      <c r="E969" s="545"/>
    </row>
    <row r="970" spans="5:5" ht="12.75" customHeight="1">
      <c r="E970" s="545"/>
    </row>
    <row r="971" spans="5:5" ht="12.75" customHeight="1">
      <c r="E971" s="545"/>
    </row>
    <row r="972" spans="5:5" ht="12.75" customHeight="1">
      <c r="E972" s="545"/>
    </row>
    <row r="973" spans="5:5" ht="12.75" customHeight="1">
      <c r="E973" s="545"/>
    </row>
    <row r="974" spans="5:5" ht="12.75" customHeight="1">
      <c r="E974" s="545"/>
    </row>
    <row r="975" spans="5:5" ht="12.75" customHeight="1">
      <c r="E975" s="545"/>
    </row>
    <row r="976" spans="5:5" ht="12.75" customHeight="1">
      <c r="E976" s="545"/>
    </row>
    <row r="977" spans="5:5" ht="12.75" customHeight="1">
      <c r="E977" s="545"/>
    </row>
    <row r="978" spans="5:5" ht="12.75" customHeight="1">
      <c r="E978" s="545"/>
    </row>
    <row r="979" spans="5:5" ht="12.75" customHeight="1">
      <c r="E979" s="545"/>
    </row>
    <row r="980" spans="5:5" ht="12.75" customHeight="1">
      <c r="E980" s="545"/>
    </row>
    <row r="981" spans="5:5" ht="12.75" customHeight="1">
      <c r="E981" s="545"/>
    </row>
    <row r="982" spans="5:5" ht="12.75" customHeight="1">
      <c r="E982" s="545"/>
    </row>
    <row r="983" spans="5:5" ht="12.75" customHeight="1">
      <c r="E983" s="545"/>
    </row>
    <row r="984" spans="5:5" ht="12.75" customHeight="1">
      <c r="E984" s="545"/>
    </row>
    <row r="985" spans="5:5" ht="12.75" customHeight="1">
      <c r="E985" s="545"/>
    </row>
    <row r="986" spans="5:5" ht="12.75" customHeight="1">
      <c r="E986" s="545"/>
    </row>
    <row r="987" spans="5:5" ht="12.75" customHeight="1">
      <c r="E987" s="545"/>
    </row>
    <row r="988" spans="5:5" ht="12.75" customHeight="1">
      <c r="E988" s="545"/>
    </row>
    <row r="989" spans="5:5" ht="12.75" customHeight="1">
      <c r="E989" s="545"/>
    </row>
    <row r="990" spans="5:5" ht="12.75" customHeight="1">
      <c r="E990" s="545"/>
    </row>
    <row r="991" spans="5:5" ht="12.75" customHeight="1">
      <c r="E991" s="545"/>
    </row>
    <row r="992" spans="5:5" ht="12.75" customHeight="1">
      <c r="E992" s="545"/>
    </row>
    <row r="993" spans="5:5" ht="12.75" customHeight="1">
      <c r="E993" s="545"/>
    </row>
    <row r="994" spans="5:5" ht="12.75" customHeight="1">
      <c r="E994" s="545"/>
    </row>
    <row r="995" spans="5:5" ht="12.75" customHeight="1">
      <c r="E995" s="545"/>
    </row>
    <row r="996" spans="5:5" ht="12.75" customHeight="1">
      <c r="E996" s="545"/>
    </row>
    <row r="997" spans="5:5" ht="12.75" customHeight="1">
      <c r="E997" s="545"/>
    </row>
    <row r="998" spans="5:5" ht="12.75" customHeight="1">
      <c r="E998" s="545"/>
    </row>
    <row r="999" spans="5:5" ht="12.75" customHeight="1">
      <c r="E999" s="545"/>
    </row>
    <row r="1000" spans="5:5" ht="12.75" customHeight="1">
      <c r="E1000" s="545"/>
    </row>
    <row r="1001" spans="5:5" ht="12.75" customHeight="1">
      <c r="E1001" s="545"/>
    </row>
    <row r="1002" spans="5:5" ht="12.75" customHeight="1">
      <c r="E1002" s="545"/>
    </row>
    <row r="1003" spans="5:5" ht="12.75" customHeight="1">
      <c r="E1003" s="545"/>
    </row>
    <row r="1004" spans="5:5" ht="12.75" customHeight="1">
      <c r="E1004" s="545"/>
    </row>
    <row r="1005" spans="5:5" ht="12.75" customHeight="1">
      <c r="E1005" s="545"/>
    </row>
    <row r="1006" spans="5:5" ht="12.75" customHeight="1">
      <c r="E1006" s="545"/>
    </row>
    <row r="1007" spans="5:5" ht="12.75" customHeight="1">
      <c r="E1007" s="545"/>
    </row>
    <row r="1008" spans="5:5" ht="12.75" customHeight="1">
      <c r="E1008" s="545"/>
    </row>
    <row r="1009" spans="5:5" ht="12.75" customHeight="1">
      <c r="E1009" s="545"/>
    </row>
    <row r="1010" spans="5:5" ht="12.75" customHeight="1">
      <c r="E1010" s="545"/>
    </row>
    <row r="1011" spans="5:5" ht="12.75" customHeight="1">
      <c r="E1011" s="545"/>
    </row>
    <row r="1012" spans="5:5" ht="12.75" customHeight="1">
      <c r="E1012" s="545"/>
    </row>
    <row r="1013" spans="5:5" ht="12.75" customHeight="1">
      <c r="E1013" s="545"/>
    </row>
    <row r="1014" spans="5:5" ht="12.75" customHeight="1">
      <c r="E1014" s="545"/>
    </row>
    <row r="1015" spans="5:5" ht="12.75" customHeight="1">
      <c r="E1015" s="545"/>
    </row>
    <row r="1016" spans="5:5" ht="12.75" customHeight="1">
      <c r="E1016" s="545"/>
    </row>
    <row r="1017" spans="5:5" ht="12.75" customHeight="1">
      <c r="E1017" s="545"/>
    </row>
    <row r="1018" spans="5:5" ht="12.75" customHeight="1">
      <c r="E1018" s="545"/>
    </row>
    <row r="1019" spans="5:5" ht="12.75" customHeight="1">
      <c r="E1019" s="545"/>
    </row>
    <row r="1020" spans="5:5" ht="12.75" customHeight="1">
      <c r="E1020" s="545"/>
    </row>
    <row r="1021" spans="5:5" ht="12.75" customHeight="1">
      <c r="E1021" s="545"/>
    </row>
    <row r="1022" spans="5:5" ht="12.75" customHeight="1">
      <c r="E1022" s="545"/>
    </row>
    <row r="1023" spans="5:5" ht="12.75" customHeight="1">
      <c r="E1023" s="545"/>
    </row>
    <row r="1024" spans="5:5" ht="12.75" customHeight="1">
      <c r="E1024" s="545"/>
    </row>
    <row r="1025" spans="5:5" ht="12.75" customHeight="1">
      <c r="E1025" s="545"/>
    </row>
    <row r="1026" spans="5:5" ht="12.75" customHeight="1">
      <c r="E1026" s="545"/>
    </row>
    <row r="1027" spans="5:5" ht="12.75" customHeight="1">
      <c r="E1027" s="545"/>
    </row>
    <row r="1028" spans="5:5" ht="12.75" customHeight="1">
      <c r="E1028" s="545"/>
    </row>
    <row r="1029" spans="5:5" ht="12.75" customHeight="1">
      <c r="E1029" s="545"/>
    </row>
    <row r="1030" spans="5:5" ht="12.75" customHeight="1">
      <c r="E1030" s="545"/>
    </row>
    <row r="1031" spans="5:5" ht="12.75" customHeight="1">
      <c r="E1031" s="545"/>
    </row>
    <row r="1032" spans="5:5" ht="12.75" customHeight="1">
      <c r="E1032" s="545"/>
    </row>
    <row r="1033" spans="5:5" ht="12.75" customHeight="1">
      <c r="E1033" s="545"/>
    </row>
    <row r="1034" spans="5:5" ht="12.75" customHeight="1">
      <c r="E1034" s="545"/>
    </row>
    <row r="1035" spans="5:5" ht="12.75" customHeight="1">
      <c r="E1035" s="545"/>
    </row>
    <row r="1036" spans="5:5" ht="12.75" customHeight="1">
      <c r="E1036" s="545"/>
    </row>
    <row r="1037" spans="5:5" ht="12.75" customHeight="1">
      <c r="E1037" s="545"/>
    </row>
    <row r="1038" spans="5:5" ht="12.75" customHeight="1">
      <c r="E1038" s="545"/>
    </row>
    <row r="1039" spans="5:5" ht="12.75" customHeight="1">
      <c r="E1039" s="545"/>
    </row>
    <row r="1040" spans="5:5" ht="12.75" customHeight="1">
      <c r="E1040" s="545"/>
    </row>
    <row r="1041" spans="5:5" ht="12.75" customHeight="1">
      <c r="E1041" s="545"/>
    </row>
    <row r="1042" spans="5:5" ht="12.75" customHeight="1">
      <c r="E1042" s="545"/>
    </row>
    <row r="1043" spans="5:5" ht="12.75" customHeight="1">
      <c r="E1043" s="545"/>
    </row>
    <row r="1044" spans="5:5" ht="12.75" customHeight="1">
      <c r="E1044" s="545"/>
    </row>
    <row r="1045" spans="5:5" ht="12.75" customHeight="1">
      <c r="E1045" s="545"/>
    </row>
    <row r="1046" spans="5:5" ht="12.75" customHeight="1">
      <c r="E1046" s="545"/>
    </row>
    <row r="1047" spans="5:5" ht="12.75" customHeight="1">
      <c r="E1047" s="545"/>
    </row>
    <row r="1048" spans="5:5" ht="12.75" customHeight="1">
      <c r="E1048" s="545"/>
    </row>
    <row r="1049" spans="5:5" ht="12.75" customHeight="1">
      <c r="E1049" s="545"/>
    </row>
    <row r="1050" spans="5:5" ht="12.75" customHeight="1">
      <c r="E1050" s="545"/>
    </row>
    <row r="1051" spans="5:5" ht="12.75" customHeight="1">
      <c r="E1051" s="545"/>
    </row>
    <row r="1052" spans="5:5" ht="12.75" customHeight="1">
      <c r="E1052" s="545"/>
    </row>
    <row r="1053" spans="5:5" ht="12.75" customHeight="1">
      <c r="E1053" s="545"/>
    </row>
    <row r="1054" spans="5:5" ht="12.75" customHeight="1">
      <c r="E1054" s="545"/>
    </row>
    <row r="1055" spans="5:5" ht="12.75" customHeight="1">
      <c r="E1055" s="545"/>
    </row>
    <row r="1056" spans="5:5" ht="12.75" customHeight="1">
      <c r="E1056" s="545"/>
    </row>
    <row r="1057" spans="5:5" ht="12.75" customHeight="1">
      <c r="E1057" s="545"/>
    </row>
    <row r="1058" spans="5:5" ht="12.75" customHeight="1">
      <c r="E1058" s="545"/>
    </row>
    <row r="1059" spans="5:5" ht="12.75" customHeight="1">
      <c r="E1059" s="545"/>
    </row>
    <row r="1060" spans="5:5" ht="12.75" customHeight="1">
      <c r="E1060" s="545"/>
    </row>
    <row r="1061" spans="5:5" ht="12.75" customHeight="1">
      <c r="E1061" s="545"/>
    </row>
    <row r="1062" spans="5:5" ht="12.75" customHeight="1">
      <c r="E1062" s="545"/>
    </row>
    <row r="1063" spans="5:5" ht="12.75" customHeight="1">
      <c r="E1063" s="545"/>
    </row>
    <row r="1064" spans="5:5" ht="12.75" customHeight="1">
      <c r="E1064" s="545"/>
    </row>
    <row r="1065" spans="5:5" ht="12.75" customHeight="1">
      <c r="E1065" s="545"/>
    </row>
    <row r="1066" spans="5:5" ht="12.75" customHeight="1">
      <c r="E1066" s="545"/>
    </row>
    <row r="1067" spans="5:5" ht="12.75" customHeight="1">
      <c r="E1067" s="545"/>
    </row>
    <row r="1068" spans="5:5" ht="12.75" customHeight="1">
      <c r="E1068" s="545"/>
    </row>
    <row r="1069" spans="5:5" ht="12.75" customHeight="1">
      <c r="E1069" s="545"/>
    </row>
    <row r="1070" spans="5:5" ht="12.75" customHeight="1">
      <c r="E1070" s="545"/>
    </row>
    <row r="1071" spans="5:5" ht="12.75" customHeight="1">
      <c r="E1071" s="545"/>
    </row>
    <row r="1072" spans="5:5" ht="12.75" customHeight="1">
      <c r="E1072" s="545"/>
    </row>
    <row r="1073" spans="5:5" ht="12.75" customHeight="1">
      <c r="E1073" s="545"/>
    </row>
    <row r="1074" spans="5:5" ht="12.75" customHeight="1">
      <c r="E1074" s="545"/>
    </row>
    <row r="1075" spans="5:5" ht="12.75" customHeight="1">
      <c r="E1075" s="545"/>
    </row>
    <row r="1076" spans="5:5" ht="12.75" customHeight="1">
      <c r="E1076" s="545"/>
    </row>
    <row r="1077" spans="5:5" ht="12.75" customHeight="1">
      <c r="E1077" s="545"/>
    </row>
    <row r="1078" spans="5:5" ht="12.75" customHeight="1">
      <c r="E1078" s="545"/>
    </row>
    <row r="1079" spans="5:5" ht="12.75" customHeight="1">
      <c r="E1079" s="545"/>
    </row>
    <row r="1080" spans="5:5" ht="12.75" customHeight="1">
      <c r="E1080" s="545"/>
    </row>
    <row r="1081" spans="5:5" ht="12.75" customHeight="1">
      <c r="E1081" s="545"/>
    </row>
    <row r="1082" spans="5:5" ht="12.75" customHeight="1">
      <c r="E1082" s="545"/>
    </row>
    <row r="1083" spans="5:5" ht="12.75" customHeight="1">
      <c r="E1083" s="545"/>
    </row>
    <row r="1084" spans="5:5" ht="12.75" customHeight="1">
      <c r="E1084" s="545"/>
    </row>
    <row r="1085" spans="5:5" ht="12.75" customHeight="1">
      <c r="E1085" s="545"/>
    </row>
    <row r="1086" spans="5:5" ht="12.75" customHeight="1">
      <c r="E1086" s="545"/>
    </row>
    <row r="1087" spans="5:5" ht="12.75" customHeight="1">
      <c r="E1087" s="545"/>
    </row>
    <row r="1088" spans="5:5" ht="12.75" customHeight="1">
      <c r="E1088" s="545"/>
    </row>
    <row r="1089" spans="5:5" ht="12.75" customHeight="1">
      <c r="E1089" s="545"/>
    </row>
    <row r="1090" spans="5:5" ht="12.75" customHeight="1">
      <c r="E1090" s="545"/>
    </row>
    <row r="1091" spans="5:5" ht="12.75" customHeight="1">
      <c r="E1091" s="545"/>
    </row>
    <row r="1092" spans="5:5" ht="12.75" customHeight="1">
      <c r="E1092" s="545"/>
    </row>
    <row r="1093" spans="5:5" ht="12.75" customHeight="1">
      <c r="E1093" s="545"/>
    </row>
    <row r="1094" spans="5:5" ht="12.75" customHeight="1">
      <c r="E1094" s="545"/>
    </row>
    <row r="1095" spans="5:5" ht="12.75" customHeight="1">
      <c r="E1095" s="545"/>
    </row>
    <row r="1096" spans="5:5" ht="12.75" customHeight="1">
      <c r="E1096" s="545"/>
    </row>
    <row r="1097" spans="5:5" ht="12.75" customHeight="1">
      <c r="E1097" s="545"/>
    </row>
    <row r="1098" spans="5:5" ht="12.75" customHeight="1">
      <c r="E1098" s="545"/>
    </row>
    <row r="1099" spans="5:5" ht="12.75" customHeight="1">
      <c r="E1099" s="545"/>
    </row>
    <row r="1100" spans="5:5" ht="12.75" customHeight="1">
      <c r="E1100" s="545"/>
    </row>
    <row r="1101" spans="5:5" ht="12.75" customHeight="1">
      <c r="E1101" s="545"/>
    </row>
    <row r="1102" spans="5:5" ht="12.75" customHeight="1">
      <c r="E1102" s="545"/>
    </row>
    <row r="1103" spans="5:5" ht="12.75" customHeight="1">
      <c r="E1103" s="545"/>
    </row>
    <row r="1104" spans="5:5" ht="12.75" customHeight="1">
      <c r="E1104" s="545"/>
    </row>
    <row r="1105" spans="5:5" ht="12.75" customHeight="1">
      <c r="E1105" s="545"/>
    </row>
    <row r="1106" spans="5:5" ht="12.75" customHeight="1">
      <c r="E1106" s="545"/>
    </row>
    <row r="1107" spans="5:5" ht="12.75" customHeight="1">
      <c r="E1107" s="545"/>
    </row>
    <row r="1108" spans="5:5" ht="12.75" customHeight="1">
      <c r="E1108" s="545"/>
    </row>
    <row r="1109" spans="5:5" ht="12.75" customHeight="1">
      <c r="E1109" s="545"/>
    </row>
    <row r="1110" spans="5:5" ht="12.75" customHeight="1">
      <c r="E1110" s="545"/>
    </row>
    <row r="1111" spans="5:5" ht="12.75" customHeight="1">
      <c r="E1111" s="545"/>
    </row>
    <row r="1112" spans="5:5" ht="12.75" customHeight="1">
      <c r="E1112" s="545"/>
    </row>
    <row r="1113" spans="5:5" ht="12.75" customHeight="1">
      <c r="E1113" s="545"/>
    </row>
    <row r="1114" spans="5:5" ht="12.75" customHeight="1">
      <c r="E1114" s="545"/>
    </row>
    <row r="1115" spans="5:5" ht="12.75" customHeight="1">
      <c r="E1115" s="545"/>
    </row>
    <row r="1116" spans="5:5" ht="12.75" customHeight="1">
      <c r="E1116" s="545"/>
    </row>
    <row r="1117" spans="5:5" ht="12.75" customHeight="1">
      <c r="E1117" s="545"/>
    </row>
    <row r="1118" spans="5:5" ht="12.75" customHeight="1">
      <c r="E1118" s="545"/>
    </row>
    <row r="1119" spans="5:5" ht="12.75" customHeight="1">
      <c r="E1119" s="545"/>
    </row>
    <row r="1120" spans="5:5" ht="12.75" customHeight="1">
      <c r="E1120" s="545"/>
    </row>
    <row r="1121" spans="5:5" ht="12.75" customHeight="1">
      <c r="E1121" s="545"/>
    </row>
    <row r="1122" spans="5:5" ht="12.75" customHeight="1">
      <c r="E1122" s="545"/>
    </row>
    <row r="1123" spans="5:5" ht="12.75" customHeight="1">
      <c r="E1123" s="545"/>
    </row>
    <row r="1124" spans="5:5" ht="12.75" customHeight="1">
      <c r="E1124" s="545"/>
    </row>
    <row r="1125" spans="5:5" ht="12.75" customHeight="1">
      <c r="E1125" s="545"/>
    </row>
    <row r="1126" spans="5:5" ht="12.75" customHeight="1">
      <c r="E1126" s="545"/>
    </row>
    <row r="1127" spans="5:5" ht="12.75" customHeight="1">
      <c r="E1127" s="545"/>
    </row>
    <row r="1128" spans="5:5" ht="12.75" customHeight="1">
      <c r="E1128" s="545"/>
    </row>
    <row r="1129" spans="5:5" ht="12.75" customHeight="1">
      <c r="E1129" s="545"/>
    </row>
    <row r="1130" spans="5:5" ht="12.75" customHeight="1">
      <c r="E1130" s="545"/>
    </row>
    <row r="1131" spans="5:5" ht="12.75" customHeight="1">
      <c r="E1131" s="545"/>
    </row>
    <row r="1132" spans="5:5" ht="12.75" customHeight="1">
      <c r="E1132" s="545"/>
    </row>
    <row r="1133" spans="5:5" ht="12.75" customHeight="1">
      <c r="E1133" s="545"/>
    </row>
    <row r="1134" spans="5:5" ht="12.75" customHeight="1">
      <c r="E1134" s="545"/>
    </row>
    <row r="1135" spans="5:5" ht="12.75" customHeight="1">
      <c r="E1135" s="545"/>
    </row>
    <row r="1136" spans="5:5" ht="12.75" customHeight="1">
      <c r="E1136" s="545"/>
    </row>
    <row r="1137" spans="5:5" ht="12.75" customHeight="1">
      <c r="E1137" s="545"/>
    </row>
    <row r="1138" spans="5:5" ht="12.75" customHeight="1">
      <c r="E1138" s="545"/>
    </row>
    <row r="1139" spans="5:5" ht="12.75" customHeight="1">
      <c r="E1139" s="545"/>
    </row>
    <row r="1140" spans="5:5" ht="12.75" customHeight="1">
      <c r="E1140" s="545"/>
    </row>
    <row r="1141" spans="5:5" ht="12.75" customHeight="1">
      <c r="E1141" s="545"/>
    </row>
    <row r="1142" spans="5:5" ht="12.75" customHeight="1">
      <c r="E1142" s="545"/>
    </row>
    <row r="1143" spans="5:5" ht="12.75" customHeight="1">
      <c r="E1143" s="545"/>
    </row>
    <row r="1144" spans="5:5" ht="12.75" customHeight="1">
      <c r="E1144" s="545"/>
    </row>
    <row r="1145" spans="5:5" ht="12.75" customHeight="1">
      <c r="E1145" s="545"/>
    </row>
    <row r="1146" spans="5:5" ht="12.75" customHeight="1">
      <c r="E1146" s="545"/>
    </row>
    <row r="1147" spans="5:5" ht="12.75" customHeight="1">
      <c r="E1147" s="545"/>
    </row>
    <row r="1148" spans="5:5" ht="12.75" customHeight="1">
      <c r="E1148" s="545"/>
    </row>
    <row r="1149" spans="5:5" ht="12.75" customHeight="1">
      <c r="E1149" s="545"/>
    </row>
    <row r="1150" spans="5:5" ht="12.75" customHeight="1">
      <c r="E1150" s="545"/>
    </row>
    <row r="1151" spans="5:5" ht="12.75" customHeight="1">
      <c r="E1151" s="545"/>
    </row>
    <row r="1152" spans="5:5" ht="12.75" customHeight="1">
      <c r="E1152" s="545"/>
    </row>
    <row r="1153" spans="5:5" ht="12.75" customHeight="1">
      <c r="E1153" s="545"/>
    </row>
    <row r="1154" spans="5:5" ht="12.75" customHeight="1">
      <c r="E1154" s="545"/>
    </row>
    <row r="1155" spans="5:5" ht="12.75" customHeight="1">
      <c r="E1155" s="545"/>
    </row>
    <row r="1156" spans="5:5" ht="12.75" customHeight="1">
      <c r="E1156" s="545"/>
    </row>
    <row r="1157" spans="5:5" ht="12.75" customHeight="1">
      <c r="E1157" s="545"/>
    </row>
    <row r="1158" spans="5:5" ht="12.75" customHeight="1">
      <c r="E1158" s="545"/>
    </row>
    <row r="1159" spans="5:5" ht="12.75" customHeight="1">
      <c r="E1159" s="545"/>
    </row>
    <row r="1160" spans="5:5" ht="12.75" customHeight="1">
      <c r="E1160" s="545"/>
    </row>
    <row r="1161" spans="5:5" ht="12.75" customHeight="1">
      <c r="E1161" s="545"/>
    </row>
    <row r="1162" spans="5:5" ht="12.75" customHeight="1">
      <c r="E1162" s="545"/>
    </row>
    <row r="1163" spans="5:5" ht="12.75" customHeight="1">
      <c r="E1163" s="545"/>
    </row>
    <row r="1164" spans="5:5" ht="12.75" customHeight="1">
      <c r="E1164" s="545"/>
    </row>
    <row r="1165" spans="5:5" ht="12.75" customHeight="1">
      <c r="E1165" s="545"/>
    </row>
    <row r="1166" spans="5:5" ht="12.75" customHeight="1">
      <c r="E1166" s="545"/>
    </row>
    <row r="1167" spans="5:5" ht="12.75" customHeight="1">
      <c r="E1167" s="545"/>
    </row>
    <row r="1168" spans="5:5" ht="12.75" customHeight="1">
      <c r="E1168" s="545"/>
    </row>
    <row r="1169" spans="5:5" ht="12.75" customHeight="1">
      <c r="E1169" s="545"/>
    </row>
    <row r="1170" spans="5:5" ht="12.75" customHeight="1">
      <c r="E1170" s="545"/>
    </row>
    <row r="1171" spans="5:5" ht="12.75" customHeight="1">
      <c r="E1171" s="545"/>
    </row>
    <row r="1172" spans="5:5" ht="12.75" customHeight="1">
      <c r="E1172" s="545"/>
    </row>
    <row r="1173" spans="5:5" ht="12.75" customHeight="1">
      <c r="E1173" s="545"/>
    </row>
    <row r="1174" spans="5:5" ht="12.75" customHeight="1">
      <c r="E1174" s="545"/>
    </row>
    <row r="1175" spans="5:5" ht="12.75" customHeight="1">
      <c r="E1175" s="545"/>
    </row>
    <row r="1176" spans="5:5" ht="12.75" customHeight="1">
      <c r="E1176" s="545"/>
    </row>
    <row r="1177" spans="5:5" ht="12.75" customHeight="1">
      <c r="E1177" s="545"/>
    </row>
    <row r="1178" spans="5:5" ht="12.75" customHeight="1">
      <c r="E1178" s="545"/>
    </row>
    <row r="1179" spans="5:5" ht="12.75" customHeight="1">
      <c r="E1179" s="545"/>
    </row>
    <row r="1180" spans="5:5" ht="12.75" customHeight="1">
      <c r="E1180" s="545"/>
    </row>
    <row r="1181" spans="5:5" ht="12.75" customHeight="1">
      <c r="E1181" s="545"/>
    </row>
    <row r="1182" spans="5:5" ht="12.75" customHeight="1">
      <c r="E1182" s="545"/>
    </row>
    <row r="1183" spans="5:5" ht="12.75" customHeight="1">
      <c r="E1183" s="545"/>
    </row>
    <row r="1184" spans="5:5" ht="12.75" customHeight="1">
      <c r="E1184" s="545"/>
    </row>
    <row r="1185" spans="5:5" ht="12.75" customHeight="1">
      <c r="E1185" s="545"/>
    </row>
    <row r="1186" spans="5:5" ht="12.75" customHeight="1">
      <c r="E1186" s="545"/>
    </row>
    <row r="1187" spans="5:5" ht="12.75" customHeight="1">
      <c r="E1187" s="545"/>
    </row>
    <row r="1188" spans="5:5" ht="12.75" customHeight="1">
      <c r="E1188" s="545"/>
    </row>
    <row r="1189" spans="5:5" ht="12.75" customHeight="1">
      <c r="E1189" s="545"/>
    </row>
    <row r="1190" spans="5:5" ht="12.75" customHeight="1">
      <c r="E1190" s="545"/>
    </row>
    <row r="1191" spans="5:5" ht="12.75" customHeight="1">
      <c r="E1191" s="545"/>
    </row>
    <row r="1192" spans="5:5" ht="12.75" customHeight="1">
      <c r="E1192" s="545"/>
    </row>
    <row r="1193" spans="5:5" ht="12.75" customHeight="1">
      <c r="E1193" s="545"/>
    </row>
    <row r="1194" spans="5:5" ht="12.75" customHeight="1">
      <c r="E1194" s="545"/>
    </row>
    <row r="1195" spans="5:5" ht="12.75" customHeight="1">
      <c r="E1195" s="545"/>
    </row>
    <row r="1196" spans="5:5" ht="12.75" customHeight="1">
      <c r="E1196" s="545"/>
    </row>
    <row r="1197" spans="5:5" ht="12.75" customHeight="1">
      <c r="E1197" s="545"/>
    </row>
    <row r="1198" spans="5:5" ht="12.75" customHeight="1">
      <c r="E1198" s="545"/>
    </row>
    <row r="1199" spans="5:5" ht="12.75" customHeight="1">
      <c r="E1199" s="545"/>
    </row>
    <row r="1200" spans="5:5" ht="12.75" customHeight="1">
      <c r="E1200" s="545"/>
    </row>
    <row r="1201" spans="5:5" ht="12.75" customHeight="1">
      <c r="E1201" s="545"/>
    </row>
    <row r="1202" spans="5:5" ht="12.75" customHeight="1">
      <c r="E1202" s="545"/>
    </row>
    <row r="1203" spans="5:5" ht="12.75" customHeight="1">
      <c r="E1203" s="545"/>
    </row>
    <row r="1204" spans="5:5" ht="12.75" customHeight="1">
      <c r="E1204" s="545"/>
    </row>
    <row r="1205" spans="5:5" ht="12.75" customHeight="1">
      <c r="E1205" s="545"/>
    </row>
    <row r="1206" spans="5:5" ht="12.75" customHeight="1">
      <c r="E1206" s="545"/>
    </row>
    <row r="1207" spans="5:5" ht="12.75" customHeight="1">
      <c r="E1207" s="545"/>
    </row>
    <row r="1208" spans="5:5" ht="12.75" customHeight="1">
      <c r="E1208" s="545"/>
    </row>
    <row r="1209" spans="5:5" ht="12.75" customHeight="1">
      <c r="E1209" s="545"/>
    </row>
    <row r="1210" spans="5:5" ht="12.75" customHeight="1">
      <c r="E1210" s="545"/>
    </row>
    <row r="1211" spans="5:5" ht="12.75" customHeight="1">
      <c r="E1211" s="545"/>
    </row>
    <row r="1212" spans="5:5" ht="12.75" customHeight="1">
      <c r="E1212" s="545"/>
    </row>
    <row r="1213" spans="5:5" ht="12.75" customHeight="1">
      <c r="E1213" s="545"/>
    </row>
    <row r="1214" spans="5:5" ht="12.75" customHeight="1">
      <c r="E1214" s="545"/>
    </row>
    <row r="1215" spans="5:5" ht="12.75" customHeight="1">
      <c r="E1215" s="545"/>
    </row>
    <row r="1216" spans="5:5" ht="12.75" customHeight="1">
      <c r="E1216" s="545"/>
    </row>
    <row r="1217" spans="5:5" ht="12.75" customHeight="1">
      <c r="E1217" s="545"/>
    </row>
    <row r="1218" spans="5:5" ht="12.75" customHeight="1">
      <c r="E1218" s="545"/>
    </row>
    <row r="1219" spans="5:5" ht="12.75" customHeight="1">
      <c r="E1219" s="545"/>
    </row>
    <row r="1220" spans="5:5" ht="12.75" customHeight="1">
      <c r="E1220" s="545"/>
    </row>
    <row r="1221" spans="5:5" ht="12.75" customHeight="1">
      <c r="E1221" s="545"/>
    </row>
    <row r="1222" spans="5:5" ht="12.75" customHeight="1">
      <c r="E1222" s="545"/>
    </row>
    <row r="1223" spans="5:5" ht="12.75" customHeight="1">
      <c r="E1223" s="545"/>
    </row>
    <row r="1224" spans="5:5" ht="12.75" customHeight="1">
      <c r="E1224" s="545"/>
    </row>
    <row r="1225" spans="5:5" ht="12.75" customHeight="1">
      <c r="E1225" s="545"/>
    </row>
    <row r="1226" spans="5:5" ht="12.75" customHeight="1">
      <c r="E1226" s="545"/>
    </row>
    <row r="1227" spans="5:5" ht="12.75" customHeight="1">
      <c r="E1227" s="545"/>
    </row>
    <row r="1228" spans="5:5" ht="12.75" customHeight="1">
      <c r="E1228" s="545"/>
    </row>
    <row r="1229" spans="5:5" ht="12.75" customHeight="1">
      <c r="E1229" s="545"/>
    </row>
    <row r="1230" spans="5:5" ht="12.75" customHeight="1">
      <c r="E1230" s="545"/>
    </row>
    <row r="1231" spans="5:5" ht="12.75" customHeight="1">
      <c r="E1231" s="545"/>
    </row>
    <row r="1232" spans="5:5" ht="12.75" customHeight="1">
      <c r="E1232" s="545"/>
    </row>
    <row r="1233" spans="5:5" ht="12.75" customHeight="1">
      <c r="E1233" s="545"/>
    </row>
    <row r="1234" spans="5:5" ht="12.75" customHeight="1">
      <c r="E1234" s="545"/>
    </row>
    <row r="1235" spans="5:5" ht="12.75" customHeight="1">
      <c r="E1235" s="545"/>
    </row>
    <row r="1236" spans="5:5" ht="12.75" customHeight="1">
      <c r="E1236" s="545"/>
    </row>
    <row r="1237" spans="5:5" ht="12.75" customHeight="1">
      <c r="E1237" s="545"/>
    </row>
    <row r="1238" spans="5:5" ht="12.75" customHeight="1">
      <c r="E1238" s="545"/>
    </row>
    <row r="1239" spans="5:5" ht="12.75" customHeight="1">
      <c r="E1239" s="545"/>
    </row>
    <row r="1240" spans="5:5" ht="12.75" customHeight="1">
      <c r="E1240" s="545"/>
    </row>
    <row r="1241" spans="5:5" ht="12.75" customHeight="1">
      <c r="E1241" s="545"/>
    </row>
    <row r="1242" spans="5:5" ht="12.75" customHeight="1">
      <c r="E1242" s="545"/>
    </row>
    <row r="1243" spans="5:5" ht="12.75" customHeight="1">
      <c r="E1243" s="545"/>
    </row>
    <row r="1244" spans="5:5" ht="12.75" customHeight="1">
      <c r="E1244" s="545"/>
    </row>
    <row r="1245" spans="5:5" ht="12.75" customHeight="1">
      <c r="E1245" s="545"/>
    </row>
    <row r="1246" spans="5:5" ht="12.75" customHeight="1">
      <c r="E1246" s="545"/>
    </row>
    <row r="1247" spans="5:5" ht="12.75" customHeight="1">
      <c r="E1247" s="545"/>
    </row>
    <row r="1248" spans="5:5" ht="12.75" customHeight="1">
      <c r="E1248" s="545"/>
    </row>
    <row r="1249" spans="5:5" ht="12.75" customHeight="1">
      <c r="E1249" s="545"/>
    </row>
    <row r="1250" spans="5:5" ht="12.75" customHeight="1">
      <c r="E1250" s="545"/>
    </row>
    <row r="1251" spans="5:5" ht="12.75" customHeight="1">
      <c r="E1251" s="545"/>
    </row>
    <row r="1252" spans="5:5" ht="12.75" customHeight="1">
      <c r="E1252" s="545"/>
    </row>
    <row r="1253" spans="5:5" ht="12.75" customHeight="1">
      <c r="E1253" s="545"/>
    </row>
    <row r="1254" spans="5:5" ht="12.75" customHeight="1">
      <c r="E1254" s="545"/>
    </row>
    <row r="1255" spans="5:5" ht="12.75" customHeight="1">
      <c r="E1255" s="545"/>
    </row>
    <row r="1256" spans="5:5" ht="12.75" customHeight="1">
      <c r="E1256" s="545"/>
    </row>
    <row r="1257" spans="5:5" ht="12.75" customHeight="1">
      <c r="E1257" s="545"/>
    </row>
    <row r="1258" spans="5:5" ht="12.75" customHeight="1">
      <c r="E1258" s="545"/>
    </row>
    <row r="1259" spans="5:5" ht="12.75" customHeight="1">
      <c r="E1259" s="545"/>
    </row>
    <row r="1260" spans="5:5" ht="12.75" customHeight="1">
      <c r="E1260" s="545"/>
    </row>
    <row r="1261" spans="5:5" ht="12.75" customHeight="1">
      <c r="E1261" s="545"/>
    </row>
    <row r="1262" spans="5:5" ht="12.75" customHeight="1">
      <c r="E1262" s="545"/>
    </row>
    <row r="1263" spans="5:5" ht="12.75" customHeight="1">
      <c r="E1263" s="545"/>
    </row>
    <row r="1264" spans="5:5" ht="12.75" customHeight="1">
      <c r="E1264" s="545"/>
    </row>
    <row r="1265" spans="5:5" ht="12.75" customHeight="1">
      <c r="E1265" s="545"/>
    </row>
    <row r="1266" spans="5:5" ht="12.75" customHeight="1">
      <c r="E1266" s="545"/>
    </row>
    <row r="1267" spans="5:5" ht="12.75" customHeight="1">
      <c r="E1267" s="545"/>
    </row>
    <row r="1268" spans="5:5" ht="12.75" customHeight="1">
      <c r="E1268" s="545"/>
    </row>
    <row r="1269" spans="5:5" ht="12.75" customHeight="1">
      <c r="E1269" s="545"/>
    </row>
    <row r="1270" spans="5:5" ht="12.75" customHeight="1">
      <c r="E1270" s="545"/>
    </row>
    <row r="1271" spans="5:5" ht="12.75" customHeight="1">
      <c r="E1271" s="545"/>
    </row>
    <row r="1272" spans="5:5" ht="12.75" customHeight="1">
      <c r="E1272" s="545"/>
    </row>
    <row r="1273" spans="5:5" ht="12.75" customHeight="1">
      <c r="E1273" s="545"/>
    </row>
    <row r="1274" spans="5:5" ht="12.75" customHeight="1">
      <c r="E1274" s="545"/>
    </row>
    <row r="1275" spans="5:5" ht="12.75" customHeight="1">
      <c r="E1275" s="545"/>
    </row>
    <row r="1276" spans="5:5" ht="12.75" customHeight="1">
      <c r="E1276" s="545"/>
    </row>
    <row r="1277" spans="5:5" ht="12.75" customHeight="1">
      <c r="E1277" s="545"/>
    </row>
    <row r="1278" spans="5:5" ht="12.75" customHeight="1">
      <c r="E1278" s="545"/>
    </row>
    <row r="1279" spans="5:5" ht="12.75" customHeight="1">
      <c r="E1279" s="545"/>
    </row>
    <row r="1280" spans="5:5" ht="12.75" customHeight="1">
      <c r="E1280" s="545"/>
    </row>
    <row r="1281" spans="5:5" ht="12.75" customHeight="1">
      <c r="E1281" s="545"/>
    </row>
    <row r="1282" spans="5:5" ht="12.75" customHeight="1">
      <c r="E1282" s="545"/>
    </row>
    <row r="1283" spans="5:5" ht="12.75" customHeight="1">
      <c r="E1283" s="545"/>
    </row>
    <row r="1284" spans="5:5" ht="12.75" customHeight="1">
      <c r="E1284" s="545"/>
    </row>
    <row r="1285" spans="5:5" ht="12.75" customHeight="1">
      <c r="E1285" s="545"/>
    </row>
    <row r="1286" spans="5:5" ht="12.75" customHeight="1">
      <c r="E1286" s="545"/>
    </row>
    <row r="1287" spans="5:5" ht="12.75" customHeight="1">
      <c r="E1287" s="545"/>
    </row>
    <row r="1288" spans="5:5" ht="12.75" customHeight="1">
      <c r="E1288" s="545"/>
    </row>
    <row r="1289" spans="5:5" ht="12.75" customHeight="1">
      <c r="E1289" s="545"/>
    </row>
    <row r="1290" spans="5:5" ht="12.75" customHeight="1">
      <c r="E1290" s="545"/>
    </row>
    <row r="1291" spans="5:5" ht="12.75" customHeight="1">
      <c r="E1291" s="545"/>
    </row>
    <row r="1292" spans="5:5" ht="12.75" customHeight="1">
      <c r="E1292" s="545"/>
    </row>
    <row r="1293" spans="5:5" ht="12.75" customHeight="1">
      <c r="E1293" s="545"/>
    </row>
    <row r="1294" spans="5:5" ht="12.75" customHeight="1">
      <c r="E1294" s="545"/>
    </row>
    <row r="1295" spans="5:5" ht="12.75" customHeight="1">
      <c r="E1295" s="545"/>
    </row>
    <row r="1296" spans="5:5" ht="12.75" customHeight="1">
      <c r="E1296" s="545"/>
    </row>
    <row r="1297" spans="5:5" ht="12.75" customHeight="1">
      <c r="E1297" s="545"/>
    </row>
    <row r="1298" spans="5:5" ht="12.75" customHeight="1">
      <c r="E1298" s="545"/>
    </row>
    <row r="1299" spans="5:5" ht="12.75" customHeight="1">
      <c r="E1299" s="545"/>
    </row>
    <row r="1300" spans="5:5" ht="12.75" customHeight="1">
      <c r="E1300" s="545"/>
    </row>
    <row r="1301" spans="5:5" ht="12.75" customHeight="1">
      <c r="E1301" s="545"/>
    </row>
    <row r="1302" spans="5:5" ht="12.75" customHeight="1">
      <c r="E1302" s="545"/>
    </row>
    <row r="1303" spans="5:5" ht="12.75" customHeight="1">
      <c r="E1303" s="545"/>
    </row>
    <row r="1304" spans="5:5" ht="12.75" customHeight="1">
      <c r="E1304" s="545"/>
    </row>
    <row r="1305" spans="5:5" ht="12.75" customHeight="1">
      <c r="E1305" s="545"/>
    </row>
    <row r="1306" spans="5:5" ht="12.75" customHeight="1">
      <c r="E1306" s="545"/>
    </row>
    <row r="1307" spans="5:5" ht="12.75" customHeight="1">
      <c r="E1307" s="545"/>
    </row>
    <row r="1308" spans="5:5" ht="12.75" customHeight="1">
      <c r="E1308" s="545"/>
    </row>
    <row r="1309" spans="5:5" ht="12.75" customHeight="1">
      <c r="E1309" s="545"/>
    </row>
    <row r="1310" spans="5:5" ht="12.75" customHeight="1">
      <c r="E1310" s="545"/>
    </row>
    <row r="1311" spans="5:5" ht="12.75" customHeight="1">
      <c r="E1311" s="545"/>
    </row>
    <row r="1312" spans="5:5" ht="12.75" customHeight="1">
      <c r="E1312" s="545"/>
    </row>
    <row r="1313" spans="5:5" ht="12.75" customHeight="1">
      <c r="E1313" s="545"/>
    </row>
    <row r="1314" spans="5:5" ht="12.75" customHeight="1">
      <c r="E1314" s="545"/>
    </row>
    <row r="1315" spans="5:5" ht="12.75" customHeight="1">
      <c r="E1315" s="545"/>
    </row>
    <row r="1316" spans="5:5" ht="12.75" customHeight="1">
      <c r="E1316" s="545"/>
    </row>
    <row r="1317" spans="5:5" ht="12.75" customHeight="1">
      <c r="E1317" s="545"/>
    </row>
    <row r="1318" spans="5:5" ht="12.75" customHeight="1">
      <c r="E1318" s="545"/>
    </row>
    <row r="1319" spans="5:5" ht="12.75" customHeight="1">
      <c r="E1319" s="545"/>
    </row>
    <row r="1320" spans="5:5" ht="12.75" customHeight="1">
      <c r="E1320" s="545"/>
    </row>
    <row r="1321" spans="5:5" ht="12.75" customHeight="1">
      <c r="E1321" s="545"/>
    </row>
    <row r="1322" spans="5:5" ht="12.75" customHeight="1">
      <c r="E1322" s="545"/>
    </row>
    <row r="1323" spans="5:5" ht="12.75" customHeight="1">
      <c r="E1323" s="545"/>
    </row>
    <row r="1324" spans="5:5" ht="12.75" customHeight="1">
      <c r="E1324" s="545"/>
    </row>
    <row r="1325" spans="5:5" ht="12.75" customHeight="1">
      <c r="E1325" s="545"/>
    </row>
    <row r="1326" spans="5:5" ht="12.75" customHeight="1">
      <c r="E1326" s="545"/>
    </row>
    <row r="1327" spans="5:5" ht="12.75" customHeight="1">
      <c r="E1327" s="545"/>
    </row>
    <row r="1328" spans="5:5" ht="12.75" customHeight="1">
      <c r="E1328" s="545"/>
    </row>
    <row r="1329" spans="5:5" ht="12.75" customHeight="1">
      <c r="E1329" s="545"/>
    </row>
    <row r="1330" spans="5:5" ht="12.75" customHeight="1">
      <c r="E1330" s="545"/>
    </row>
    <row r="1331" spans="5:5" ht="12.75" customHeight="1">
      <c r="E1331" s="545"/>
    </row>
    <row r="1332" spans="5:5" ht="12.75" customHeight="1">
      <c r="E1332" s="545"/>
    </row>
    <row r="1333" spans="5:5" ht="12.75" customHeight="1">
      <c r="E1333" s="545"/>
    </row>
    <row r="1334" spans="5:5" ht="12.75" customHeight="1">
      <c r="E1334" s="545"/>
    </row>
    <row r="1335" spans="5:5" ht="12.75" customHeight="1">
      <c r="E1335" s="545"/>
    </row>
    <row r="1336" spans="5:5" ht="12.75" customHeight="1">
      <c r="E1336" s="545"/>
    </row>
    <row r="1337" spans="5:5" ht="12.75" customHeight="1">
      <c r="E1337" s="545"/>
    </row>
    <row r="1338" spans="5:5" ht="12.75" customHeight="1">
      <c r="E1338" s="545"/>
    </row>
    <row r="1339" spans="5:5" ht="12.75" customHeight="1">
      <c r="E1339" s="545"/>
    </row>
    <row r="1340" spans="5:5" ht="12.75" customHeight="1">
      <c r="E1340" s="545"/>
    </row>
    <row r="1341" spans="5:5" ht="12.75" customHeight="1">
      <c r="E1341" s="545"/>
    </row>
    <row r="1342" spans="5:5" ht="12.75" customHeight="1">
      <c r="E1342" s="545"/>
    </row>
    <row r="1343" spans="5:5" ht="12.75" customHeight="1">
      <c r="E1343" s="545"/>
    </row>
    <row r="1344" spans="5:5" ht="12.75" customHeight="1">
      <c r="E1344" s="545"/>
    </row>
    <row r="1345" spans="5:5" ht="12.75" customHeight="1">
      <c r="E1345" s="545"/>
    </row>
    <row r="1346" spans="5:5" ht="12.75" customHeight="1">
      <c r="E1346" s="545"/>
    </row>
    <row r="1347" spans="5:5" ht="12.75" customHeight="1">
      <c r="E1347" s="545"/>
    </row>
    <row r="1348" spans="5:5" ht="12.75" customHeight="1">
      <c r="E1348" s="545"/>
    </row>
    <row r="1349" spans="5:5" ht="12.75" customHeight="1">
      <c r="E1349" s="545"/>
    </row>
    <row r="1350" spans="5:5" ht="12.75" customHeight="1">
      <c r="E1350" s="545"/>
    </row>
    <row r="1351" spans="5:5" ht="12.75" customHeight="1">
      <c r="E1351" s="545"/>
    </row>
    <row r="1352" spans="5:5" ht="12.75" customHeight="1">
      <c r="E1352" s="545"/>
    </row>
    <row r="1353" spans="5:5" ht="12.75" customHeight="1">
      <c r="E1353" s="545"/>
    </row>
    <row r="1354" spans="5:5" ht="12.75" customHeight="1">
      <c r="E1354" s="545"/>
    </row>
    <row r="1355" spans="5:5" ht="12.75" customHeight="1">
      <c r="E1355" s="545"/>
    </row>
    <row r="1356" spans="5:5" ht="12.75" customHeight="1">
      <c r="E1356" s="545"/>
    </row>
    <row r="1357" spans="5:5" ht="12.75" customHeight="1">
      <c r="E1357" s="545"/>
    </row>
    <row r="1358" spans="5:5" ht="12.75" customHeight="1">
      <c r="E1358" s="545"/>
    </row>
    <row r="1359" spans="5:5" ht="12.75" customHeight="1">
      <c r="E1359" s="545"/>
    </row>
    <row r="1360" spans="5:5" ht="12.75" customHeight="1">
      <c r="E1360" s="545"/>
    </row>
    <row r="1361" spans="5:5" ht="12.75" customHeight="1">
      <c r="E1361" s="545"/>
    </row>
    <row r="1362" spans="5:5" ht="12.75" customHeight="1">
      <c r="E1362" s="545"/>
    </row>
    <row r="1363" spans="5:5" ht="12.75" customHeight="1">
      <c r="E1363" s="545"/>
    </row>
    <row r="1364" spans="5:5" ht="12.75" customHeight="1">
      <c r="E1364" s="545"/>
    </row>
    <row r="1365" spans="5:5" ht="12.75" customHeight="1">
      <c r="E1365" s="545"/>
    </row>
    <row r="1366" spans="5:5" ht="12.75" customHeight="1">
      <c r="E1366" s="545"/>
    </row>
    <row r="1367" spans="5:5" ht="12.75" customHeight="1">
      <c r="E1367" s="545"/>
    </row>
    <row r="1368" spans="5:5" ht="12.75" customHeight="1">
      <c r="E1368" s="545"/>
    </row>
    <row r="1369" spans="5:5" ht="12.75" customHeight="1">
      <c r="E1369" s="545"/>
    </row>
    <row r="1370" spans="5:5" ht="12.75" customHeight="1">
      <c r="E1370" s="545"/>
    </row>
    <row r="1371" spans="5:5" ht="12.75" customHeight="1">
      <c r="E1371" s="545"/>
    </row>
    <row r="1372" spans="5:5" ht="12.75" customHeight="1">
      <c r="E1372" s="545"/>
    </row>
    <row r="1373" spans="5:5" ht="12.75" customHeight="1">
      <c r="E1373" s="545"/>
    </row>
    <row r="1374" spans="5:5" ht="12.75" customHeight="1">
      <c r="E1374" s="545"/>
    </row>
    <row r="1375" spans="5:5" ht="12.75" customHeight="1">
      <c r="E1375" s="545"/>
    </row>
    <row r="1376" spans="5:5" ht="12.75" customHeight="1">
      <c r="E1376" s="545"/>
    </row>
    <row r="1377" spans="5:5" ht="12.75" customHeight="1">
      <c r="E1377" s="545"/>
    </row>
    <row r="1378" spans="5:5" ht="12.75" customHeight="1">
      <c r="E1378" s="545"/>
    </row>
    <row r="1379" spans="5:5" ht="12.75" customHeight="1">
      <c r="E1379" s="545"/>
    </row>
    <row r="1380" spans="5:5" ht="12.75" customHeight="1">
      <c r="E1380" s="545"/>
    </row>
    <row r="1381" spans="5:5" ht="12.75" customHeight="1">
      <c r="E1381" s="545"/>
    </row>
    <row r="1382" spans="5:5" ht="12.75" customHeight="1">
      <c r="E1382" s="545"/>
    </row>
    <row r="1383" spans="5:5" ht="12.75" customHeight="1">
      <c r="E1383" s="545"/>
    </row>
    <row r="1384" spans="5:5" ht="12.75" customHeight="1">
      <c r="E1384" s="545"/>
    </row>
    <row r="1385" spans="5:5" ht="12.75" customHeight="1">
      <c r="E1385" s="545"/>
    </row>
    <row r="1386" spans="5:5" ht="12.75" customHeight="1">
      <c r="E1386" s="545"/>
    </row>
    <row r="1387" spans="5:5" ht="12.75" customHeight="1">
      <c r="E1387" s="545"/>
    </row>
    <row r="1388" spans="5:5" ht="12.75" customHeight="1">
      <c r="E1388" s="545"/>
    </row>
    <row r="1389" spans="5:5" ht="12.75" customHeight="1">
      <c r="E1389" s="545"/>
    </row>
    <row r="1390" spans="5:5" ht="12.75" customHeight="1">
      <c r="E1390" s="545"/>
    </row>
    <row r="1391" spans="5:5" ht="12.75" customHeight="1">
      <c r="E1391" s="545"/>
    </row>
    <row r="1392" spans="5:5" ht="12.75" customHeight="1">
      <c r="E1392" s="545"/>
    </row>
    <row r="1393" spans="5:5" ht="12.75" customHeight="1">
      <c r="E1393" s="545"/>
    </row>
    <row r="1394" spans="5:5" ht="12.75" customHeight="1">
      <c r="E1394" s="545"/>
    </row>
    <row r="1395" spans="5:5" ht="12.75" customHeight="1">
      <c r="E1395" s="545"/>
    </row>
    <row r="1396" spans="5:5" ht="12.75" customHeight="1">
      <c r="E1396" s="545"/>
    </row>
    <row r="1397" spans="5:5" ht="12.75" customHeight="1">
      <c r="E1397" s="545"/>
    </row>
    <row r="1398" spans="5:5" ht="12.75" customHeight="1">
      <c r="E1398" s="545"/>
    </row>
    <row r="1399" spans="5:5" ht="12.75" customHeight="1">
      <c r="E1399" s="545"/>
    </row>
    <row r="1400" spans="5:5" ht="12.75" customHeight="1">
      <c r="E1400" s="545"/>
    </row>
    <row r="1401" spans="5:5" ht="12.75" customHeight="1">
      <c r="E1401" s="545"/>
    </row>
    <row r="1402" spans="5:5" ht="12.75" customHeight="1">
      <c r="E1402" s="545"/>
    </row>
    <row r="1403" spans="5:5" ht="12.75" customHeight="1">
      <c r="E1403" s="545"/>
    </row>
    <row r="1404" spans="5:5" ht="12.75" customHeight="1">
      <c r="E1404" s="545"/>
    </row>
    <row r="1405" spans="5:5" ht="12.75" customHeight="1">
      <c r="E1405" s="545"/>
    </row>
    <row r="1406" spans="5:5" ht="12.75" customHeight="1">
      <c r="E1406" s="545"/>
    </row>
    <row r="1407" spans="5:5" ht="12.75" customHeight="1">
      <c r="E1407" s="545"/>
    </row>
    <row r="1408" spans="5:5" ht="12.75" customHeight="1">
      <c r="E1408" s="545"/>
    </row>
    <row r="1409" spans="5:5" ht="12.75" customHeight="1">
      <c r="E1409" s="545"/>
    </row>
    <row r="1410" spans="5:5" ht="12.75" customHeight="1">
      <c r="E1410" s="545"/>
    </row>
    <row r="1411" spans="5:5" ht="12.75" customHeight="1">
      <c r="E1411" s="545"/>
    </row>
    <row r="1412" spans="5:5" ht="12.75" customHeight="1">
      <c r="E1412" s="545"/>
    </row>
    <row r="1413" spans="5:5" ht="12.75" customHeight="1">
      <c r="E1413" s="545"/>
    </row>
    <row r="1414" spans="5:5" ht="12.75" customHeight="1">
      <c r="E1414" s="545"/>
    </row>
    <row r="1415" spans="5:5" ht="12.75" customHeight="1">
      <c r="E1415" s="545"/>
    </row>
    <row r="1416" spans="5:5" ht="12.75" customHeight="1">
      <c r="E1416" s="545"/>
    </row>
    <row r="1417" spans="5:5" ht="12.75" customHeight="1">
      <c r="E1417" s="545"/>
    </row>
    <row r="1418" spans="5:5" ht="12.75" customHeight="1">
      <c r="E1418" s="545"/>
    </row>
    <row r="1419" spans="5:5" ht="12.75" customHeight="1">
      <c r="E1419" s="545"/>
    </row>
    <row r="1420" spans="5:5" ht="12.75" customHeight="1">
      <c r="E1420" s="545"/>
    </row>
    <row r="1421" spans="5:5" ht="12.75" customHeight="1">
      <c r="E1421" s="545"/>
    </row>
    <row r="1422" spans="5:5" ht="12.75" customHeight="1">
      <c r="E1422" s="545"/>
    </row>
    <row r="1423" spans="5:5" ht="12.75" customHeight="1">
      <c r="E1423" s="545"/>
    </row>
    <row r="1424" spans="5:5" ht="12.75" customHeight="1">
      <c r="E1424" s="545"/>
    </row>
    <row r="1425" spans="5:5" ht="12.75" customHeight="1">
      <c r="E1425" s="545"/>
    </row>
    <row r="1426" spans="5:5" ht="12.75" customHeight="1">
      <c r="E1426" s="545"/>
    </row>
    <row r="1427" spans="5:5" ht="12.75" customHeight="1">
      <c r="E1427" s="545"/>
    </row>
    <row r="1428" spans="5:5" ht="12.75" customHeight="1">
      <c r="E1428" s="545"/>
    </row>
    <row r="1429" spans="5:5" ht="12.75" customHeight="1">
      <c r="E1429" s="545"/>
    </row>
    <row r="1430" spans="5:5" ht="12.75" customHeight="1">
      <c r="E1430" s="545"/>
    </row>
    <row r="1431" spans="5:5" ht="12.75" customHeight="1">
      <c r="E1431" s="545"/>
    </row>
    <row r="1432" spans="5:5" ht="12.75" customHeight="1">
      <c r="E1432" s="545"/>
    </row>
    <row r="1433" spans="5:5" ht="12.75" customHeight="1">
      <c r="E1433" s="545"/>
    </row>
    <row r="1434" spans="5:5" ht="12.75" customHeight="1">
      <c r="E1434" s="545"/>
    </row>
    <row r="1435" spans="5:5" ht="12.75" customHeight="1">
      <c r="E1435" s="545"/>
    </row>
    <row r="1436" spans="5:5" ht="12.75" customHeight="1">
      <c r="E1436" s="545"/>
    </row>
    <row r="1437" spans="5:5" ht="12.75" customHeight="1">
      <c r="E1437" s="545"/>
    </row>
    <row r="1438" spans="5:5" ht="12.75" customHeight="1">
      <c r="E1438" s="545"/>
    </row>
    <row r="1439" spans="5:5" ht="12.75" customHeight="1">
      <c r="E1439" s="545"/>
    </row>
    <row r="1440" spans="5:5" ht="12.75" customHeight="1">
      <c r="E1440" s="545"/>
    </row>
    <row r="1441" spans="5:5" ht="12.75" customHeight="1">
      <c r="E1441" s="545"/>
    </row>
    <row r="1442" spans="5:5" ht="12.75" customHeight="1">
      <c r="E1442" s="545"/>
    </row>
    <row r="1443" spans="5:5" ht="12.75" customHeight="1">
      <c r="E1443" s="545"/>
    </row>
    <row r="1444" spans="5:5" ht="12.75" customHeight="1">
      <c r="E1444" s="545"/>
    </row>
    <row r="1445" spans="5:5" ht="12.75" customHeight="1">
      <c r="E1445" s="545"/>
    </row>
    <row r="1446" spans="5:5" ht="12.75" customHeight="1">
      <c r="E1446" s="545"/>
    </row>
    <row r="1447" spans="5:5" ht="12.75" customHeight="1">
      <c r="E1447" s="545"/>
    </row>
    <row r="1448" spans="5:5" ht="12.75" customHeight="1">
      <c r="E1448" s="545"/>
    </row>
    <row r="1449" spans="5:5" ht="12.75" customHeight="1">
      <c r="E1449" s="545"/>
    </row>
    <row r="1450" spans="5:5" ht="12.75" customHeight="1">
      <c r="E1450" s="545"/>
    </row>
    <row r="1451" spans="5:5" ht="12.75" customHeight="1">
      <c r="E1451" s="545"/>
    </row>
    <row r="1452" spans="5:5" ht="12.75" customHeight="1">
      <c r="E1452" s="545"/>
    </row>
    <row r="1453" spans="5:5" ht="12.75" customHeight="1">
      <c r="E1453" s="545"/>
    </row>
    <row r="1454" spans="5:5" ht="12.75" customHeight="1">
      <c r="E1454" s="545"/>
    </row>
    <row r="1455" spans="5:5" ht="12.75" customHeight="1">
      <c r="E1455" s="545"/>
    </row>
    <row r="1456" spans="5:5" ht="12.75" customHeight="1">
      <c r="E1456" s="545"/>
    </row>
    <row r="1457" spans="5:5" ht="12.75" customHeight="1">
      <c r="E1457" s="545"/>
    </row>
    <row r="1458" spans="5:5" ht="12.75" customHeight="1">
      <c r="E1458" s="545"/>
    </row>
    <row r="1459" spans="5:5" ht="12.75" customHeight="1">
      <c r="E1459" s="545"/>
    </row>
    <row r="1460" spans="5:5" ht="12.75" customHeight="1">
      <c r="E1460" s="545"/>
    </row>
    <row r="1461" spans="5:5" ht="12.75" customHeight="1">
      <c r="E1461" s="545"/>
    </row>
    <row r="1462" spans="5:5" ht="12.75" customHeight="1">
      <c r="E1462" s="545"/>
    </row>
    <row r="1463" spans="5:5" ht="12.75" customHeight="1">
      <c r="E1463" s="545"/>
    </row>
    <row r="1464" spans="5:5" ht="12.75" customHeight="1">
      <c r="E1464" s="545"/>
    </row>
    <row r="1465" spans="5:5" ht="12.75" customHeight="1">
      <c r="E1465" s="545"/>
    </row>
    <row r="1466" spans="5:5" ht="12.75" customHeight="1">
      <c r="E1466" s="545"/>
    </row>
    <row r="1467" spans="5:5" ht="12.75" customHeight="1">
      <c r="E1467" s="545"/>
    </row>
    <row r="1468" spans="5:5" ht="12.75" customHeight="1">
      <c r="E1468" s="545"/>
    </row>
    <row r="1469" spans="5:5" ht="12.75" customHeight="1">
      <c r="E1469" s="545"/>
    </row>
    <row r="1470" spans="5:5" ht="12.75" customHeight="1">
      <c r="E1470" s="545"/>
    </row>
    <row r="1471" spans="5:5" ht="12.75" customHeight="1">
      <c r="E1471" s="545"/>
    </row>
    <row r="1472" spans="5:5" ht="12.75" customHeight="1">
      <c r="E1472" s="545"/>
    </row>
    <row r="1473" spans="5:5" ht="12.75" customHeight="1">
      <c r="E1473" s="545"/>
    </row>
    <row r="1474" spans="5:5" ht="12.75" customHeight="1">
      <c r="E1474" s="545"/>
    </row>
    <row r="1475" spans="5:5" ht="12.75" customHeight="1">
      <c r="E1475" s="545"/>
    </row>
    <row r="1476" spans="5:5" ht="12.75" customHeight="1">
      <c r="E1476" s="545"/>
    </row>
    <row r="1477" spans="5:5" ht="12.75" customHeight="1">
      <c r="E1477" s="545"/>
    </row>
    <row r="1478" spans="5:5" ht="12.75" customHeight="1">
      <c r="E1478" s="545"/>
    </row>
    <row r="1479" spans="5:5" ht="12.75" customHeight="1">
      <c r="E1479" s="545"/>
    </row>
    <row r="1480" spans="5:5" ht="12.75" customHeight="1">
      <c r="E1480" s="545"/>
    </row>
    <row r="1481" spans="5:5" ht="12.75" customHeight="1">
      <c r="E1481" s="545"/>
    </row>
    <row r="1482" spans="5:5" ht="12.75" customHeight="1">
      <c r="E1482" s="545"/>
    </row>
    <row r="1483" spans="5:5" ht="12.75" customHeight="1">
      <c r="E1483" s="545"/>
    </row>
    <row r="1484" spans="5:5" ht="12.75" customHeight="1">
      <c r="E1484" s="545"/>
    </row>
    <row r="1485" spans="5:5" ht="12.75" customHeight="1">
      <c r="E1485" s="545"/>
    </row>
    <row r="1486" spans="5:5" ht="12.75" customHeight="1">
      <c r="E1486" s="545"/>
    </row>
    <row r="1487" spans="5:5" ht="12.75" customHeight="1">
      <c r="E1487" s="545"/>
    </row>
    <row r="1488" spans="5:5" ht="12.75" customHeight="1">
      <c r="E1488" s="545"/>
    </row>
    <row r="1489" spans="5:5" ht="12.75" customHeight="1">
      <c r="E1489" s="545"/>
    </row>
    <row r="1490" spans="5:5" ht="12.75" customHeight="1">
      <c r="E1490" s="545"/>
    </row>
    <row r="1491" spans="5:5" ht="12.75" customHeight="1">
      <c r="E1491" s="545"/>
    </row>
    <row r="1492" spans="5:5" ht="12.75" customHeight="1">
      <c r="E1492" s="545"/>
    </row>
    <row r="1493" spans="5:5" ht="12.75" customHeight="1">
      <c r="E1493" s="545"/>
    </row>
    <row r="1494" spans="5:5" ht="12.75" customHeight="1">
      <c r="E1494" s="545"/>
    </row>
    <row r="1495" spans="5:5" ht="12.75" customHeight="1">
      <c r="E1495" s="545"/>
    </row>
    <row r="1496" spans="5:5" ht="12.75" customHeight="1">
      <c r="E1496" s="545"/>
    </row>
    <row r="1497" spans="5:5" ht="12.75" customHeight="1">
      <c r="E1497" s="545"/>
    </row>
    <row r="1498" spans="5:5" ht="12.75" customHeight="1">
      <c r="E1498" s="545"/>
    </row>
    <row r="1499" spans="5:5" ht="12.75" customHeight="1">
      <c r="E1499" s="545"/>
    </row>
    <row r="1500" spans="5:5" ht="12.75" customHeight="1">
      <c r="E1500" s="545"/>
    </row>
    <row r="1501" spans="5:5" ht="12.75" customHeight="1">
      <c r="E1501" s="545"/>
    </row>
    <row r="1502" spans="5:5" ht="12.75" customHeight="1">
      <c r="E1502" s="545"/>
    </row>
    <row r="1503" spans="5:5" ht="12.75" customHeight="1">
      <c r="E1503" s="545"/>
    </row>
    <row r="1504" spans="5:5" ht="12.75" customHeight="1">
      <c r="E1504" s="545"/>
    </row>
    <row r="1505" spans="5:5" ht="12.75" customHeight="1">
      <c r="E1505" s="545"/>
    </row>
    <row r="1506" spans="5:5" ht="12.75" customHeight="1">
      <c r="E1506" s="545"/>
    </row>
    <row r="1507" spans="5:5" ht="12.75" customHeight="1">
      <c r="E1507" s="545"/>
    </row>
    <row r="1508" spans="5:5" ht="12.75" customHeight="1">
      <c r="E1508" s="545"/>
    </row>
    <row r="1509" spans="5:5" ht="12.75" customHeight="1">
      <c r="E1509" s="545"/>
    </row>
    <row r="1510" spans="5:5" ht="12.75" customHeight="1">
      <c r="E1510" s="545"/>
    </row>
    <row r="1511" spans="5:5" ht="12.75" customHeight="1">
      <c r="E1511" s="545"/>
    </row>
    <row r="1512" spans="5:5" ht="12.75" customHeight="1">
      <c r="E1512" s="545"/>
    </row>
    <row r="1513" spans="5:5" ht="12.75" customHeight="1">
      <c r="E1513" s="545"/>
    </row>
    <row r="1514" spans="5:5" ht="12.75" customHeight="1">
      <c r="E1514" s="545"/>
    </row>
    <row r="1515" spans="5:5" ht="12.75" customHeight="1">
      <c r="E1515" s="545"/>
    </row>
    <row r="1516" spans="5:5" ht="12.75" customHeight="1">
      <c r="E1516" s="545"/>
    </row>
    <row r="1517" spans="5:5" ht="12.75" customHeight="1">
      <c r="E1517" s="545"/>
    </row>
    <row r="1518" spans="5:5" ht="12.75" customHeight="1">
      <c r="E1518" s="545"/>
    </row>
    <row r="1519" spans="5:5" ht="12.75" customHeight="1">
      <c r="E1519" s="545"/>
    </row>
    <row r="1520" spans="5:5" ht="12.75" customHeight="1">
      <c r="E1520" s="545"/>
    </row>
    <row r="1521" spans="5:5" ht="12.75" customHeight="1">
      <c r="E1521" s="545"/>
    </row>
    <row r="1522" spans="5:5" ht="12.75" customHeight="1">
      <c r="E1522" s="545"/>
    </row>
    <row r="1523" spans="5:5" ht="12.75" customHeight="1">
      <c r="E1523" s="545"/>
    </row>
    <row r="1524" spans="5:5" ht="12.75" customHeight="1">
      <c r="E1524" s="545"/>
    </row>
    <row r="1525" spans="5:5" ht="12.75" customHeight="1">
      <c r="E1525" s="545"/>
    </row>
    <row r="1526" spans="5:5" ht="12.75" customHeight="1">
      <c r="E1526" s="545"/>
    </row>
    <row r="1527" spans="5:5" ht="12.75" customHeight="1">
      <c r="E1527" s="545"/>
    </row>
    <row r="1528" spans="5:5" ht="12.75" customHeight="1">
      <c r="E1528" s="545"/>
    </row>
    <row r="1529" spans="5:5" ht="12.75" customHeight="1">
      <c r="E1529" s="545"/>
    </row>
    <row r="1530" spans="5:5" ht="12.75" customHeight="1">
      <c r="E1530" s="545"/>
    </row>
    <row r="1531" spans="5:5" ht="12.75" customHeight="1">
      <c r="E1531" s="545"/>
    </row>
    <row r="1532" spans="5:5" ht="12.75" customHeight="1">
      <c r="E1532" s="545"/>
    </row>
    <row r="1533" spans="5:5" ht="12.75" customHeight="1">
      <c r="E1533" s="545"/>
    </row>
    <row r="1534" spans="5:5" ht="12.75" customHeight="1">
      <c r="E1534" s="545"/>
    </row>
    <row r="1535" spans="5:5" ht="12.75" customHeight="1">
      <c r="E1535" s="545"/>
    </row>
    <row r="1536" spans="5:5" ht="12.75" customHeight="1">
      <c r="E1536" s="545"/>
    </row>
    <row r="1537" spans="5:5" ht="12.75" customHeight="1">
      <c r="E1537" s="545"/>
    </row>
    <row r="1538" spans="5:5" ht="12.75" customHeight="1">
      <c r="E1538" s="545"/>
    </row>
    <row r="1539" spans="5:5" ht="12.75" customHeight="1">
      <c r="E1539" s="545"/>
    </row>
    <row r="1540" spans="5:5" ht="12.75" customHeight="1">
      <c r="E1540" s="545"/>
    </row>
    <row r="1541" spans="5:5" ht="12.75" customHeight="1">
      <c r="E1541" s="545"/>
    </row>
    <row r="1542" spans="5:5" ht="12.75" customHeight="1">
      <c r="E1542" s="545"/>
    </row>
    <row r="1543" spans="5:5" ht="12.75" customHeight="1">
      <c r="E1543" s="545"/>
    </row>
    <row r="1544" spans="5:5" ht="12.75" customHeight="1">
      <c r="E1544" s="545"/>
    </row>
    <row r="1545" spans="5:5" ht="12.75" customHeight="1">
      <c r="E1545" s="545"/>
    </row>
    <row r="1546" spans="5:5" ht="12.75" customHeight="1">
      <c r="E1546" s="545"/>
    </row>
    <row r="1547" spans="5:5" ht="12.75" customHeight="1">
      <c r="E1547" s="545"/>
    </row>
    <row r="1548" spans="5:5" ht="12.75" customHeight="1">
      <c r="E1548" s="545"/>
    </row>
    <row r="1549" spans="5:5" ht="12.75" customHeight="1">
      <c r="E1549" s="545"/>
    </row>
    <row r="1550" spans="5:5" ht="12.75" customHeight="1">
      <c r="E1550" s="545"/>
    </row>
    <row r="1551" spans="5:5" ht="12.75" customHeight="1">
      <c r="E1551" s="545"/>
    </row>
    <row r="1552" spans="5:5" ht="12.75" customHeight="1">
      <c r="E1552" s="545"/>
    </row>
    <row r="1553" spans="5:5" ht="12.75" customHeight="1">
      <c r="E1553" s="545"/>
    </row>
    <row r="1554" spans="5:5" ht="12.75" customHeight="1">
      <c r="E1554" s="545"/>
    </row>
    <row r="1555" spans="5:5" ht="12.75" customHeight="1">
      <c r="E1555" s="545"/>
    </row>
    <row r="1556" spans="5:5" ht="12.75" customHeight="1">
      <c r="E1556" s="545"/>
    </row>
    <row r="1557" spans="5:5" ht="12.75" customHeight="1">
      <c r="E1557" s="545"/>
    </row>
    <row r="1558" spans="5:5" ht="12.75" customHeight="1">
      <c r="E1558" s="545"/>
    </row>
    <row r="1559" spans="5:5" ht="12.75" customHeight="1">
      <c r="E1559" s="545"/>
    </row>
    <row r="1560" spans="5:5" ht="12.75" customHeight="1">
      <c r="E1560" s="545"/>
    </row>
    <row r="1561" spans="5:5" ht="12.75" customHeight="1">
      <c r="E1561" s="545"/>
    </row>
    <row r="1562" spans="5:5" ht="12.75" customHeight="1">
      <c r="E1562" s="545"/>
    </row>
    <row r="1563" spans="5:5" ht="12.75" customHeight="1">
      <c r="E1563" s="545"/>
    </row>
    <row r="1564" spans="5:5" ht="12.75" customHeight="1">
      <c r="E1564" s="545"/>
    </row>
    <row r="1565" spans="5:5" ht="12.75" customHeight="1">
      <c r="E1565" s="545"/>
    </row>
    <row r="1566" spans="5:5" ht="12.75" customHeight="1">
      <c r="E1566" s="545"/>
    </row>
    <row r="1567" spans="5:5" ht="12.75" customHeight="1">
      <c r="E1567" s="545"/>
    </row>
    <row r="1568" spans="5:5" ht="12.75" customHeight="1">
      <c r="E1568" s="545"/>
    </row>
    <row r="1569" spans="5:5" ht="12.75" customHeight="1">
      <c r="E1569" s="545"/>
    </row>
    <row r="1570" spans="5:5" ht="12.75" customHeight="1">
      <c r="E1570" s="545"/>
    </row>
    <row r="1571" spans="5:5" ht="12.75" customHeight="1">
      <c r="E1571" s="545"/>
    </row>
    <row r="1572" spans="5:5" ht="12.75" customHeight="1">
      <c r="E1572" s="545"/>
    </row>
    <row r="1573" spans="5:5" ht="12.75" customHeight="1">
      <c r="E1573" s="545"/>
    </row>
    <row r="1574" spans="5:5" ht="12.75" customHeight="1">
      <c r="E1574" s="545"/>
    </row>
    <row r="1575" spans="5:5" ht="12.75" customHeight="1">
      <c r="E1575" s="545"/>
    </row>
    <row r="1576" spans="5:5" ht="12.75" customHeight="1">
      <c r="E1576" s="545"/>
    </row>
    <row r="1577" spans="5:5" ht="12.75" customHeight="1">
      <c r="E1577" s="545"/>
    </row>
    <row r="1578" spans="5:5" ht="12.75" customHeight="1">
      <c r="E1578" s="545"/>
    </row>
    <row r="1579" spans="5:5" ht="12.75" customHeight="1">
      <c r="E1579" s="545"/>
    </row>
    <row r="1580" spans="5:5" ht="12.75" customHeight="1">
      <c r="E1580" s="545"/>
    </row>
    <row r="1581" spans="5:5" ht="12.75" customHeight="1">
      <c r="E1581" s="545"/>
    </row>
    <row r="1582" spans="5:5" ht="12.75" customHeight="1">
      <c r="E1582" s="545"/>
    </row>
    <row r="1583" spans="5:5" ht="12.75" customHeight="1">
      <c r="E1583" s="545"/>
    </row>
    <row r="1584" spans="5:5" ht="12.75" customHeight="1">
      <c r="E1584" s="545"/>
    </row>
    <row r="1585" spans="5:5" ht="12.75" customHeight="1">
      <c r="E1585" s="545"/>
    </row>
    <row r="1586" spans="5:5" ht="12.75" customHeight="1">
      <c r="E1586" s="545"/>
    </row>
    <row r="1587" spans="5:5" ht="12.75" customHeight="1">
      <c r="E1587" s="545"/>
    </row>
    <row r="1588" spans="5:5" ht="12.75" customHeight="1">
      <c r="E1588" s="545"/>
    </row>
    <row r="1589" spans="5:5" ht="12.75" customHeight="1">
      <c r="E1589" s="545"/>
    </row>
    <row r="1590" spans="5:5" ht="12.75" customHeight="1">
      <c r="E1590" s="545"/>
    </row>
    <row r="1591" spans="5:5" ht="12.75" customHeight="1">
      <c r="E1591" s="545"/>
    </row>
    <row r="1592" spans="5:5" ht="12.75" customHeight="1">
      <c r="E1592" s="545"/>
    </row>
    <row r="1593" spans="5:5" ht="12.75" customHeight="1">
      <c r="E1593" s="545"/>
    </row>
    <row r="1594" spans="5:5" ht="12.75" customHeight="1">
      <c r="E1594" s="545"/>
    </row>
    <row r="1595" spans="5:5" ht="12.75" customHeight="1">
      <c r="E1595" s="545"/>
    </row>
    <row r="1596" spans="5:5" ht="12.75" customHeight="1">
      <c r="E1596" s="545"/>
    </row>
    <row r="1597" spans="5:5" ht="12.75" customHeight="1">
      <c r="E1597" s="545"/>
    </row>
    <row r="1598" spans="5:5" ht="12.75" customHeight="1">
      <c r="E1598" s="545"/>
    </row>
    <row r="1599" spans="5:5" ht="12.75" customHeight="1">
      <c r="E1599" s="545"/>
    </row>
    <row r="1600" spans="5:5" ht="12.75" customHeight="1">
      <c r="E1600" s="545"/>
    </row>
    <row r="1601" spans="5:5" ht="12.75" customHeight="1">
      <c r="E1601" s="545"/>
    </row>
    <row r="1602" spans="5:5" ht="12.75" customHeight="1">
      <c r="E1602" s="545"/>
    </row>
    <row r="1603" spans="5:5" ht="12.75" customHeight="1">
      <c r="E1603" s="545"/>
    </row>
    <row r="1604" spans="5:5" ht="12.75" customHeight="1">
      <c r="E1604" s="545"/>
    </row>
    <row r="1605" spans="5:5" ht="12.75" customHeight="1">
      <c r="E1605" s="545"/>
    </row>
    <row r="1606" spans="5:5" ht="12.75" customHeight="1">
      <c r="E1606" s="545"/>
    </row>
    <row r="1607" spans="5:5" ht="12.75" customHeight="1">
      <c r="E1607" s="545"/>
    </row>
    <row r="1608" spans="5:5" ht="12.75" customHeight="1">
      <c r="E1608" s="545"/>
    </row>
    <row r="1609" spans="5:5" ht="12.75" customHeight="1">
      <c r="E1609" s="545"/>
    </row>
    <row r="1610" spans="5:5" ht="12.75" customHeight="1">
      <c r="E1610" s="545"/>
    </row>
    <row r="1611" spans="5:5" ht="12.75" customHeight="1">
      <c r="E1611" s="545"/>
    </row>
    <row r="1612" spans="5:5" ht="12.75" customHeight="1">
      <c r="E1612" s="545"/>
    </row>
    <row r="1613" spans="5:5" ht="12.75" customHeight="1">
      <c r="E1613" s="545"/>
    </row>
    <row r="1614" spans="5:5" ht="12.75" customHeight="1">
      <c r="E1614" s="545"/>
    </row>
    <row r="1615" spans="5:5" ht="12.75" customHeight="1">
      <c r="E1615" s="545"/>
    </row>
    <row r="1616" spans="5:5" ht="12.75" customHeight="1">
      <c r="E1616" s="545"/>
    </row>
    <row r="1617" spans="5:5" ht="12.75" customHeight="1">
      <c r="E1617" s="545"/>
    </row>
    <row r="1618" spans="5:5" ht="12.75" customHeight="1">
      <c r="E1618" s="545"/>
    </row>
    <row r="1619" spans="5:5" ht="12.75" customHeight="1">
      <c r="E1619" s="545"/>
    </row>
    <row r="1620" spans="5:5" ht="12.75" customHeight="1">
      <c r="E1620" s="545"/>
    </row>
    <row r="1621" spans="5:5" ht="12.75" customHeight="1">
      <c r="E1621" s="545"/>
    </row>
    <row r="1622" spans="5:5" ht="12.75" customHeight="1">
      <c r="E1622" s="545"/>
    </row>
    <row r="1623" spans="5:5" ht="12.75" customHeight="1">
      <c r="E1623" s="545"/>
    </row>
    <row r="1624" spans="5:5" ht="12.75" customHeight="1">
      <c r="E1624" s="545"/>
    </row>
    <row r="1625" spans="5:5" ht="12.75" customHeight="1">
      <c r="E1625" s="545"/>
    </row>
    <row r="1626" spans="5:5" ht="12.75" customHeight="1">
      <c r="E1626" s="545"/>
    </row>
    <row r="1627" spans="5:5" ht="12.75" customHeight="1">
      <c r="E1627" s="545"/>
    </row>
    <row r="1628" spans="5:5" ht="12.75" customHeight="1">
      <c r="E1628" s="545"/>
    </row>
    <row r="1629" spans="5:5" ht="12.75" customHeight="1">
      <c r="E1629" s="545"/>
    </row>
    <row r="1630" spans="5:5" ht="12.75" customHeight="1">
      <c r="E1630" s="545"/>
    </row>
    <row r="1631" spans="5:5" ht="12.75" customHeight="1">
      <c r="E1631" s="545"/>
    </row>
    <row r="1632" spans="5:5" ht="12.75" customHeight="1">
      <c r="E1632" s="545"/>
    </row>
    <row r="1633" spans="5:5" ht="12.75" customHeight="1">
      <c r="E1633" s="545"/>
    </row>
    <row r="1634" spans="5:5" ht="12.75" customHeight="1">
      <c r="E1634" s="545"/>
    </row>
    <row r="1635" spans="5:5" ht="12.75" customHeight="1">
      <c r="E1635" s="545"/>
    </row>
    <row r="1636" spans="5:5" ht="12.75" customHeight="1">
      <c r="E1636" s="545"/>
    </row>
    <row r="1637" spans="5:5" ht="12.75" customHeight="1">
      <c r="E1637" s="545"/>
    </row>
    <row r="1638" spans="5:5" ht="12.75" customHeight="1">
      <c r="E1638" s="545"/>
    </row>
    <row r="1639" spans="5:5" ht="12.75" customHeight="1">
      <c r="E1639" s="545"/>
    </row>
    <row r="1640" spans="5:5" ht="12.75" customHeight="1">
      <c r="E1640" s="545"/>
    </row>
    <row r="1641" spans="5:5" ht="12.75" customHeight="1">
      <c r="E1641" s="545"/>
    </row>
    <row r="1642" spans="5:5" ht="12.75" customHeight="1">
      <c r="E1642" s="545"/>
    </row>
    <row r="1643" spans="5:5" ht="12.75" customHeight="1">
      <c r="E1643" s="545"/>
    </row>
    <row r="1644" spans="5:5" ht="12.75" customHeight="1">
      <c r="E1644" s="545"/>
    </row>
    <row r="1645" spans="5:5" ht="12.75" customHeight="1">
      <c r="E1645" s="545"/>
    </row>
    <row r="1646" spans="5:5" ht="12.75" customHeight="1">
      <c r="E1646" s="545"/>
    </row>
    <row r="1647" spans="5:5" ht="12.75" customHeight="1">
      <c r="E1647" s="545"/>
    </row>
    <row r="1648" spans="5:5" ht="12.75" customHeight="1">
      <c r="E1648" s="545"/>
    </row>
    <row r="1649" spans="5:5" ht="12.75" customHeight="1">
      <c r="E1649" s="545"/>
    </row>
    <row r="1650" spans="5:5" ht="12.75" customHeight="1">
      <c r="E1650" s="545"/>
    </row>
    <row r="1651" spans="5:5" ht="12.75" customHeight="1">
      <c r="E1651" s="545"/>
    </row>
    <row r="1652" spans="5:5" ht="12.75" customHeight="1">
      <c r="E1652" s="545"/>
    </row>
    <row r="1653" spans="5:5" ht="12.75" customHeight="1">
      <c r="E1653" s="545"/>
    </row>
    <row r="1654" spans="5:5" ht="12.75" customHeight="1">
      <c r="E1654" s="545"/>
    </row>
    <row r="1655" spans="5:5" ht="12.75" customHeight="1">
      <c r="E1655" s="545"/>
    </row>
    <row r="1656" spans="5:5" ht="12.75" customHeight="1">
      <c r="E1656" s="545"/>
    </row>
    <row r="1657" spans="5:5" ht="12.75" customHeight="1">
      <c r="E1657" s="545"/>
    </row>
    <row r="1658" spans="5:5" ht="12.75" customHeight="1">
      <c r="E1658" s="545"/>
    </row>
    <row r="1659" spans="5:5" ht="12.75" customHeight="1">
      <c r="E1659" s="545"/>
    </row>
    <row r="1660" spans="5:5" ht="12.75" customHeight="1">
      <c r="E1660" s="545"/>
    </row>
    <row r="1661" spans="5:5" ht="12.75" customHeight="1">
      <c r="E1661" s="545"/>
    </row>
    <row r="1662" spans="5:5" ht="12.75" customHeight="1">
      <c r="E1662" s="545"/>
    </row>
    <row r="1663" spans="5:5" ht="12.75" customHeight="1">
      <c r="E1663" s="545"/>
    </row>
    <row r="1664" spans="5:5" ht="12.75" customHeight="1">
      <c r="E1664" s="545"/>
    </row>
    <row r="1665" spans="5:5" ht="12.75" customHeight="1">
      <c r="E1665" s="545"/>
    </row>
    <row r="1666" spans="5:5" ht="12.75" customHeight="1">
      <c r="E1666" s="545"/>
    </row>
    <row r="1667" spans="5:5" ht="12.75" customHeight="1">
      <c r="E1667" s="545"/>
    </row>
    <row r="1668" spans="5:5" ht="12.75" customHeight="1">
      <c r="E1668" s="545"/>
    </row>
    <row r="1669" spans="5:5" ht="12.75" customHeight="1">
      <c r="E1669" s="545"/>
    </row>
    <row r="1670" spans="5:5" ht="12.75" customHeight="1">
      <c r="E1670" s="545"/>
    </row>
    <row r="1671" spans="5:5" ht="12.75" customHeight="1">
      <c r="E1671" s="545"/>
    </row>
    <row r="1672" spans="5:5" ht="12.75" customHeight="1">
      <c r="E1672" s="545"/>
    </row>
    <row r="1673" spans="5:5" ht="12.75" customHeight="1">
      <c r="E1673" s="545"/>
    </row>
    <row r="1674" spans="5:5" ht="12.75" customHeight="1">
      <c r="E1674" s="545"/>
    </row>
    <row r="1675" spans="5:5" ht="12.75" customHeight="1">
      <c r="E1675" s="545"/>
    </row>
    <row r="1676" spans="5:5" ht="12.75" customHeight="1">
      <c r="E1676" s="545"/>
    </row>
    <row r="1677" spans="5:5" ht="12.75" customHeight="1">
      <c r="E1677" s="545"/>
    </row>
    <row r="1678" spans="5:5" ht="12.75" customHeight="1">
      <c r="E1678" s="545"/>
    </row>
    <row r="1679" spans="5:5" ht="12.75" customHeight="1">
      <c r="E1679" s="545"/>
    </row>
    <row r="1680" spans="5:5" ht="12.75" customHeight="1">
      <c r="E1680" s="545"/>
    </row>
    <row r="1681" spans="5:5" ht="12.75" customHeight="1">
      <c r="E1681" s="545"/>
    </row>
    <row r="1682" spans="5:5" ht="12.75" customHeight="1">
      <c r="E1682" s="545"/>
    </row>
    <row r="1683" spans="5:5" ht="12.75" customHeight="1">
      <c r="E1683" s="545"/>
    </row>
    <row r="1684" spans="5:5" ht="12.75" customHeight="1">
      <c r="E1684" s="545"/>
    </row>
    <row r="1685" spans="5:5" ht="12.75" customHeight="1">
      <c r="E1685" s="545"/>
    </row>
    <row r="1686" spans="5:5" ht="12.75" customHeight="1">
      <c r="E1686" s="545"/>
    </row>
    <row r="1687" spans="5:5" ht="12.75" customHeight="1">
      <c r="E1687" s="545"/>
    </row>
    <row r="1688" spans="5:5" ht="12.75" customHeight="1">
      <c r="E1688" s="545"/>
    </row>
    <row r="1689" spans="5:5" ht="12.75" customHeight="1">
      <c r="E1689" s="545"/>
    </row>
    <row r="1690" spans="5:5" ht="12.75" customHeight="1">
      <c r="E1690" s="545"/>
    </row>
    <row r="1691" spans="5:5" ht="12.75" customHeight="1">
      <c r="E1691" s="545"/>
    </row>
    <row r="1692" spans="5:5" ht="12.75" customHeight="1">
      <c r="E1692" s="545"/>
    </row>
    <row r="1693" spans="5:5" ht="12.75" customHeight="1">
      <c r="E1693" s="545"/>
    </row>
    <row r="1694" spans="5:5" ht="12.75" customHeight="1">
      <c r="E1694" s="545"/>
    </row>
    <row r="1695" spans="5:5" ht="12.75" customHeight="1">
      <c r="E1695" s="545"/>
    </row>
    <row r="1696" spans="5:5" ht="12.75" customHeight="1">
      <c r="E1696" s="545"/>
    </row>
    <row r="1697" spans="5:5" ht="12.75" customHeight="1">
      <c r="E1697" s="545"/>
    </row>
    <row r="1698" spans="5:5" ht="12.75" customHeight="1">
      <c r="E1698" s="545"/>
    </row>
    <row r="1699" spans="5:5" ht="12.75" customHeight="1">
      <c r="E1699" s="545"/>
    </row>
    <row r="1700" spans="5:5" ht="12.75" customHeight="1">
      <c r="E1700" s="545"/>
    </row>
    <row r="1701" spans="5:5" ht="12.75" customHeight="1">
      <c r="E1701" s="545"/>
    </row>
    <row r="1702" spans="5:5" ht="12.75" customHeight="1">
      <c r="E1702" s="545"/>
    </row>
    <row r="1703" spans="5:5" ht="12.75" customHeight="1">
      <c r="E1703" s="545"/>
    </row>
    <row r="1704" spans="5:5" ht="12.75" customHeight="1">
      <c r="E1704" s="545"/>
    </row>
    <row r="1705" spans="5:5" ht="12.75" customHeight="1">
      <c r="E1705" s="545"/>
    </row>
    <row r="1706" spans="5:5" ht="12.75" customHeight="1">
      <c r="E1706" s="545"/>
    </row>
    <row r="1707" spans="5:5" ht="12.75" customHeight="1">
      <c r="E1707" s="545"/>
    </row>
    <row r="1708" spans="5:5" ht="12.75" customHeight="1">
      <c r="E1708" s="545"/>
    </row>
    <row r="1709" spans="5:5" ht="12.75" customHeight="1">
      <c r="E1709" s="545"/>
    </row>
    <row r="1710" spans="5:5" ht="12.75" customHeight="1">
      <c r="E1710" s="545"/>
    </row>
    <row r="1711" spans="5:5" ht="12.75" customHeight="1">
      <c r="E1711" s="545"/>
    </row>
    <row r="1712" spans="5:5" ht="12.75" customHeight="1">
      <c r="E1712" s="545"/>
    </row>
    <row r="1713" spans="5:5" ht="12.75" customHeight="1">
      <c r="E1713" s="545"/>
    </row>
    <row r="1714" spans="5:5" ht="12.75" customHeight="1">
      <c r="E1714" s="545"/>
    </row>
    <row r="1715" spans="5:5" ht="12.75" customHeight="1">
      <c r="E1715" s="545"/>
    </row>
    <row r="1716" spans="5:5" ht="12.75" customHeight="1">
      <c r="E1716" s="545"/>
    </row>
    <row r="1717" spans="5:5" ht="12.75" customHeight="1">
      <c r="E1717" s="545"/>
    </row>
    <row r="1718" spans="5:5" ht="12.75" customHeight="1">
      <c r="E1718" s="545"/>
    </row>
    <row r="1719" spans="5:5" ht="12.75" customHeight="1">
      <c r="E1719" s="545"/>
    </row>
    <row r="1720" spans="5:5" ht="12.75" customHeight="1">
      <c r="E1720" s="545"/>
    </row>
    <row r="1721" spans="5:5" ht="12.75" customHeight="1">
      <c r="E1721" s="545"/>
    </row>
    <row r="1722" spans="5:5" ht="12.75" customHeight="1">
      <c r="E1722" s="545"/>
    </row>
    <row r="1723" spans="5:5" ht="12.75" customHeight="1">
      <c r="E1723" s="545"/>
    </row>
    <row r="1724" spans="5:5" ht="12.75" customHeight="1">
      <c r="E1724" s="545"/>
    </row>
    <row r="1725" spans="5:5" ht="12.75" customHeight="1">
      <c r="E1725" s="545"/>
    </row>
    <row r="1726" spans="5:5" ht="12.75" customHeight="1">
      <c r="E1726" s="545"/>
    </row>
    <row r="1727" spans="5:5" ht="12.75" customHeight="1">
      <c r="E1727" s="545"/>
    </row>
    <row r="1728" spans="5:5" ht="12.75" customHeight="1">
      <c r="E1728" s="545"/>
    </row>
    <row r="1729" spans="5:5" ht="12.75" customHeight="1">
      <c r="E1729" s="545"/>
    </row>
    <row r="1730" spans="5:5" ht="12.75" customHeight="1">
      <c r="E1730" s="545"/>
    </row>
    <row r="1731" spans="5:5" ht="12.75" customHeight="1">
      <c r="E1731" s="545"/>
    </row>
    <row r="1732" spans="5:5" ht="12.75" customHeight="1">
      <c r="E1732" s="545"/>
    </row>
    <row r="1733" spans="5:5" ht="12.75" customHeight="1">
      <c r="E1733" s="545"/>
    </row>
    <row r="1734" spans="5:5" ht="12.75" customHeight="1">
      <c r="E1734" s="545"/>
    </row>
    <row r="1735" spans="5:5" ht="12.75" customHeight="1">
      <c r="E1735" s="545"/>
    </row>
    <row r="1736" spans="5:5" ht="12.75" customHeight="1">
      <c r="E1736" s="545"/>
    </row>
    <row r="1737" spans="5:5" ht="12.75" customHeight="1">
      <c r="E1737" s="545"/>
    </row>
    <row r="1738" spans="5:5" ht="12.75" customHeight="1">
      <c r="E1738" s="545"/>
    </row>
    <row r="1739" spans="5:5" ht="12.75" customHeight="1">
      <c r="E1739" s="545"/>
    </row>
    <row r="1740" spans="5:5" ht="12.75" customHeight="1">
      <c r="E1740" s="545"/>
    </row>
    <row r="1741" spans="5:5" ht="12.75" customHeight="1">
      <c r="E1741" s="545"/>
    </row>
    <row r="1742" spans="5:5" ht="12.75" customHeight="1">
      <c r="E1742" s="545"/>
    </row>
    <row r="1743" spans="5:5" ht="12.75" customHeight="1">
      <c r="E1743" s="545"/>
    </row>
    <row r="1744" spans="5:5" ht="12.75" customHeight="1">
      <c r="E1744" s="545"/>
    </row>
    <row r="1745" spans="5:5" ht="12.75" customHeight="1">
      <c r="E1745" s="545"/>
    </row>
    <row r="1746" spans="5:5" ht="12.75" customHeight="1">
      <c r="E1746" s="545"/>
    </row>
    <row r="1747" spans="5:5" ht="12.75" customHeight="1">
      <c r="E1747" s="545"/>
    </row>
    <row r="1748" spans="5:5" ht="12.75" customHeight="1">
      <c r="E1748" s="545"/>
    </row>
    <row r="1749" spans="5:5" ht="12.75" customHeight="1">
      <c r="E1749" s="545"/>
    </row>
    <row r="1750" spans="5:5" ht="12.75" customHeight="1">
      <c r="E1750" s="545"/>
    </row>
    <row r="1751" spans="5:5" ht="12.75" customHeight="1">
      <c r="E1751" s="545"/>
    </row>
    <row r="1752" spans="5:5" ht="12.75" customHeight="1">
      <c r="E1752" s="545"/>
    </row>
    <row r="1753" spans="5:5" ht="12.75" customHeight="1">
      <c r="E1753" s="545"/>
    </row>
    <row r="1754" spans="5:5" ht="12.75" customHeight="1">
      <c r="E1754" s="545"/>
    </row>
    <row r="1755" spans="5:5" ht="12.75" customHeight="1">
      <c r="E1755" s="545"/>
    </row>
    <row r="1756" spans="5:5" ht="12.75" customHeight="1">
      <c r="E1756" s="545"/>
    </row>
    <row r="1757" spans="5:5" ht="12.75" customHeight="1">
      <c r="E1757" s="545"/>
    </row>
    <row r="1758" spans="5:5" ht="12.75" customHeight="1">
      <c r="E1758" s="545"/>
    </row>
    <row r="1759" spans="5:5" ht="12.75" customHeight="1">
      <c r="E1759" s="545"/>
    </row>
    <row r="1760" spans="5:5" ht="12.75" customHeight="1">
      <c r="E1760" s="545"/>
    </row>
    <row r="1761" spans="5:5" ht="12.75" customHeight="1">
      <c r="E1761" s="545"/>
    </row>
    <row r="1762" spans="5:5" ht="12.75" customHeight="1">
      <c r="E1762" s="545"/>
    </row>
    <row r="1763" spans="5:5" ht="12.75" customHeight="1">
      <c r="E1763" s="545"/>
    </row>
    <row r="1764" spans="5:5" ht="12.75" customHeight="1">
      <c r="E1764" s="545"/>
    </row>
    <row r="1765" spans="5:5" ht="12.75" customHeight="1">
      <c r="E1765" s="545"/>
    </row>
    <row r="1766" spans="5:5" ht="12.75" customHeight="1">
      <c r="E1766" s="545"/>
    </row>
    <row r="1767" spans="5:5" ht="12.75" customHeight="1">
      <c r="E1767" s="545"/>
    </row>
    <row r="1768" spans="5:5" ht="12.75" customHeight="1">
      <c r="E1768" s="545"/>
    </row>
    <row r="1769" spans="5:5" ht="12.75" customHeight="1">
      <c r="E1769" s="545"/>
    </row>
    <row r="1770" spans="5:5" ht="12.75" customHeight="1">
      <c r="E1770" s="545"/>
    </row>
    <row r="1771" spans="5:5" ht="12.75" customHeight="1">
      <c r="E1771" s="545"/>
    </row>
    <row r="1772" spans="5:5" ht="12.75" customHeight="1">
      <c r="E1772" s="545"/>
    </row>
    <row r="1773" spans="5:5" ht="12.75" customHeight="1">
      <c r="E1773" s="545"/>
    </row>
    <row r="1774" spans="5:5" ht="12.75" customHeight="1">
      <c r="E1774" s="545"/>
    </row>
    <row r="1775" spans="5:5" ht="12.75" customHeight="1">
      <c r="E1775" s="545"/>
    </row>
    <row r="1776" spans="5:5" ht="12.75" customHeight="1">
      <c r="E1776" s="545"/>
    </row>
    <row r="1777" spans="5:5" ht="12.75" customHeight="1">
      <c r="E1777" s="545"/>
    </row>
    <row r="1778" spans="5:5" ht="12.75" customHeight="1">
      <c r="E1778" s="545"/>
    </row>
    <row r="1779" spans="5:5" ht="12.75" customHeight="1">
      <c r="E1779" s="545"/>
    </row>
    <row r="1780" spans="5:5" ht="12.75" customHeight="1">
      <c r="E1780" s="545"/>
    </row>
    <row r="1781" spans="5:5" ht="12.75" customHeight="1">
      <c r="E1781" s="545"/>
    </row>
    <row r="1782" spans="5:5" ht="12.75" customHeight="1">
      <c r="E1782" s="545"/>
    </row>
    <row r="1783" spans="5:5" ht="12.75" customHeight="1">
      <c r="E1783" s="545"/>
    </row>
    <row r="1784" spans="5:5" ht="12.75" customHeight="1">
      <c r="E1784" s="545"/>
    </row>
    <row r="1785" spans="5:5" ht="12.75" customHeight="1">
      <c r="E1785" s="545"/>
    </row>
    <row r="1786" spans="5:5" ht="12.75" customHeight="1">
      <c r="E1786" s="545"/>
    </row>
    <row r="1787" spans="5:5" ht="12.75" customHeight="1">
      <c r="E1787" s="545"/>
    </row>
    <row r="1788" spans="5:5" ht="12.75" customHeight="1">
      <c r="E1788" s="545"/>
    </row>
    <row r="1789" spans="5:5" ht="12.75" customHeight="1">
      <c r="E1789" s="545"/>
    </row>
    <row r="1790" spans="5:5" ht="12.75" customHeight="1">
      <c r="E1790" s="545"/>
    </row>
    <row r="1791" spans="5:5" ht="12.75" customHeight="1">
      <c r="E1791" s="545"/>
    </row>
    <row r="1792" spans="5:5" ht="12.75" customHeight="1">
      <c r="E1792" s="545"/>
    </row>
    <row r="1793" spans="5:5" ht="12.75" customHeight="1">
      <c r="E1793" s="545"/>
    </row>
    <row r="1794" spans="5:5" ht="12.75" customHeight="1">
      <c r="E1794" s="545"/>
    </row>
    <row r="1795" spans="5:5" ht="12.75" customHeight="1">
      <c r="E1795" s="545"/>
    </row>
    <row r="1796" spans="5:5" ht="12.75" customHeight="1">
      <c r="E1796" s="545"/>
    </row>
    <row r="1797" spans="5:5" ht="12.75" customHeight="1">
      <c r="E1797" s="545"/>
    </row>
    <row r="1798" spans="5:5" ht="12.75" customHeight="1">
      <c r="E1798" s="545"/>
    </row>
    <row r="1799" spans="5:5" ht="12.75" customHeight="1">
      <c r="E1799" s="545"/>
    </row>
    <row r="1800" spans="5:5" ht="12.75" customHeight="1">
      <c r="E1800" s="545"/>
    </row>
    <row r="1801" spans="5:5" ht="12.75" customHeight="1">
      <c r="E1801" s="545"/>
    </row>
    <row r="1802" spans="5:5" ht="12.75" customHeight="1">
      <c r="E1802" s="545"/>
    </row>
    <row r="1803" spans="5:5" ht="12.75" customHeight="1">
      <c r="E1803" s="545"/>
    </row>
    <row r="1804" spans="5:5" ht="12.75" customHeight="1">
      <c r="E1804" s="545"/>
    </row>
    <row r="1805" spans="5:5" ht="12.75" customHeight="1">
      <c r="E1805" s="545"/>
    </row>
    <row r="1806" spans="5:5" ht="12.75" customHeight="1">
      <c r="E1806" s="545"/>
    </row>
    <row r="1807" spans="5:5" ht="12.75" customHeight="1">
      <c r="E1807" s="545"/>
    </row>
    <row r="1808" spans="5:5" ht="12.75" customHeight="1">
      <c r="E1808" s="545"/>
    </row>
    <row r="1809" spans="5:5" ht="12.75" customHeight="1">
      <c r="E1809" s="545"/>
    </row>
    <row r="1810" spans="5:5" ht="12.75" customHeight="1">
      <c r="E1810" s="545"/>
    </row>
    <row r="1811" spans="5:5" ht="12.75" customHeight="1">
      <c r="E1811" s="545"/>
    </row>
    <row r="1812" spans="5:5" ht="12.75" customHeight="1">
      <c r="E1812" s="545"/>
    </row>
    <row r="1813" spans="5:5" ht="12.75" customHeight="1">
      <c r="E1813" s="545"/>
    </row>
    <row r="1814" spans="5:5" ht="12.75" customHeight="1">
      <c r="E1814" s="545"/>
    </row>
    <row r="1815" spans="5:5" ht="12.75" customHeight="1">
      <c r="E1815" s="545"/>
    </row>
    <row r="1816" spans="5:5" ht="12.75" customHeight="1">
      <c r="E1816" s="545"/>
    </row>
    <row r="1817" spans="5:5" ht="12.75" customHeight="1">
      <c r="E1817" s="545"/>
    </row>
    <row r="1818" spans="5:5" ht="12.75" customHeight="1">
      <c r="E1818" s="545"/>
    </row>
    <row r="1819" spans="5:5" ht="12.75" customHeight="1">
      <c r="E1819" s="545"/>
    </row>
    <row r="1820" spans="5:5" ht="12.75" customHeight="1">
      <c r="E1820" s="545"/>
    </row>
    <row r="1821" spans="5:5" ht="12.75" customHeight="1">
      <c r="E1821" s="545"/>
    </row>
    <row r="1822" spans="5:5" ht="12.75" customHeight="1">
      <c r="E1822" s="545"/>
    </row>
    <row r="1823" spans="5:5" ht="12.75" customHeight="1">
      <c r="E1823" s="545"/>
    </row>
    <row r="1824" spans="5:5" ht="12.75" customHeight="1">
      <c r="E1824" s="545"/>
    </row>
    <row r="1825" spans="5:5" ht="12.75" customHeight="1">
      <c r="E1825" s="545"/>
    </row>
    <row r="1826" spans="5:5" ht="12.75" customHeight="1">
      <c r="E1826" s="545"/>
    </row>
    <row r="1827" spans="5:5" ht="12.75" customHeight="1">
      <c r="E1827" s="545"/>
    </row>
    <row r="1828" spans="5:5" ht="12.75" customHeight="1">
      <c r="E1828" s="545"/>
    </row>
    <row r="1829" spans="5:5" ht="12.75" customHeight="1">
      <c r="E1829" s="545"/>
    </row>
    <row r="1830" spans="5:5" ht="12.75" customHeight="1">
      <c r="E1830" s="545"/>
    </row>
    <row r="1831" spans="5:5" ht="12.75" customHeight="1">
      <c r="E1831" s="545"/>
    </row>
    <row r="1832" spans="5:5" ht="12.75" customHeight="1">
      <c r="E1832" s="545"/>
    </row>
    <row r="1833" spans="5:5" ht="12.75" customHeight="1">
      <c r="E1833" s="545"/>
    </row>
    <row r="1834" spans="5:5" ht="12.75" customHeight="1">
      <c r="E1834" s="545"/>
    </row>
    <row r="1835" spans="5:5" ht="12.75" customHeight="1">
      <c r="E1835" s="545"/>
    </row>
    <row r="1836" spans="5:5" ht="12.75" customHeight="1">
      <c r="E1836" s="545"/>
    </row>
    <row r="1837" spans="5:5" ht="12.75" customHeight="1">
      <c r="E1837" s="545"/>
    </row>
    <row r="1838" spans="5:5" ht="12.75" customHeight="1">
      <c r="E1838" s="545"/>
    </row>
    <row r="1839" spans="5:5" ht="12.75" customHeight="1">
      <c r="E1839" s="545"/>
    </row>
    <row r="1840" spans="5:5" ht="12.75" customHeight="1">
      <c r="E1840" s="545"/>
    </row>
    <row r="1841" spans="5:5" ht="12.75" customHeight="1">
      <c r="E1841" s="545"/>
    </row>
    <row r="1842" spans="5:5" ht="12.75" customHeight="1">
      <c r="E1842" s="545"/>
    </row>
    <row r="1843" spans="5:5" ht="12.75" customHeight="1">
      <c r="E1843" s="545"/>
    </row>
    <row r="1844" spans="5:5" ht="12.75" customHeight="1">
      <c r="E1844" s="545"/>
    </row>
    <row r="1845" spans="5:5" ht="12.75" customHeight="1">
      <c r="E1845" s="545"/>
    </row>
    <row r="1846" spans="5:5" ht="12.75" customHeight="1">
      <c r="E1846" s="545"/>
    </row>
    <row r="1847" spans="5:5" ht="12.75" customHeight="1">
      <c r="E1847" s="545"/>
    </row>
    <row r="1848" spans="5:5" ht="12.75" customHeight="1">
      <c r="E1848" s="545"/>
    </row>
    <row r="1849" spans="5:5" ht="12.75" customHeight="1">
      <c r="E1849" s="545"/>
    </row>
    <row r="1850" spans="5:5" ht="12.75" customHeight="1">
      <c r="E1850" s="545"/>
    </row>
    <row r="1851" spans="5:5" ht="12.75" customHeight="1">
      <c r="E1851" s="545"/>
    </row>
    <row r="1852" spans="5:5" ht="12.75" customHeight="1">
      <c r="E1852" s="545"/>
    </row>
    <row r="1853" spans="5:5" ht="12.75" customHeight="1">
      <c r="E1853" s="545"/>
    </row>
    <row r="1854" spans="5:5" ht="12.75" customHeight="1">
      <c r="E1854" s="545"/>
    </row>
    <row r="1855" spans="5:5" ht="12.75" customHeight="1">
      <c r="E1855" s="545"/>
    </row>
    <row r="1856" spans="5:5" ht="12.75" customHeight="1">
      <c r="E1856" s="545"/>
    </row>
    <row r="1857" spans="5:5" ht="12.75" customHeight="1">
      <c r="E1857" s="545"/>
    </row>
    <row r="1858" spans="5:5" ht="12.75" customHeight="1">
      <c r="E1858" s="545"/>
    </row>
    <row r="1859" spans="5:5" ht="12.75" customHeight="1">
      <c r="E1859" s="545"/>
    </row>
    <row r="1860" spans="5:5" ht="12.75" customHeight="1">
      <c r="E1860" s="545"/>
    </row>
    <row r="1861" spans="5:5" ht="12.75" customHeight="1">
      <c r="E1861" s="545"/>
    </row>
    <row r="1862" spans="5:5" ht="12.75" customHeight="1">
      <c r="E1862" s="545"/>
    </row>
    <row r="1863" spans="5:5" ht="12.75" customHeight="1">
      <c r="E1863" s="545"/>
    </row>
    <row r="1864" spans="5:5" ht="12.75" customHeight="1">
      <c r="E1864" s="545"/>
    </row>
    <row r="1865" spans="5:5" ht="12.75" customHeight="1">
      <c r="E1865" s="545"/>
    </row>
    <row r="1866" spans="5:5" ht="12.75" customHeight="1">
      <c r="E1866" s="545"/>
    </row>
    <row r="1867" spans="5:5" ht="12.75" customHeight="1">
      <c r="E1867" s="545"/>
    </row>
    <row r="1868" spans="5:5" ht="12.75" customHeight="1">
      <c r="E1868" s="545"/>
    </row>
    <row r="1869" spans="5:5" ht="12.75" customHeight="1">
      <c r="E1869" s="545"/>
    </row>
    <row r="1870" spans="5:5" ht="12.75" customHeight="1">
      <c r="E1870" s="545"/>
    </row>
    <row r="1871" spans="5:5" ht="12.75" customHeight="1">
      <c r="E1871" s="545"/>
    </row>
    <row r="1872" spans="5:5" ht="12.75" customHeight="1">
      <c r="E1872" s="545"/>
    </row>
    <row r="1873" spans="5:5" ht="12.75" customHeight="1">
      <c r="E1873" s="545"/>
    </row>
    <row r="1874" spans="5:5" ht="12.75" customHeight="1">
      <c r="E1874" s="545"/>
    </row>
    <row r="1875" spans="5:5" ht="12.75" customHeight="1">
      <c r="E1875" s="545"/>
    </row>
    <row r="1876" spans="5:5" ht="12.75" customHeight="1">
      <c r="E1876" s="545"/>
    </row>
    <row r="1877" spans="5:5" ht="12.75" customHeight="1">
      <c r="E1877" s="545"/>
    </row>
    <row r="1878" spans="5:5" ht="12.75" customHeight="1">
      <c r="E1878" s="545"/>
    </row>
    <row r="1879" spans="5:5" ht="12.75" customHeight="1">
      <c r="E1879" s="545"/>
    </row>
    <row r="1880" spans="5:5" ht="12.75" customHeight="1">
      <c r="E1880" s="545"/>
    </row>
    <row r="1881" spans="5:5" ht="12.75" customHeight="1">
      <c r="E1881" s="545"/>
    </row>
    <row r="1882" spans="5:5" ht="12.75" customHeight="1">
      <c r="E1882" s="545"/>
    </row>
    <row r="1883" spans="5:5" ht="12.75" customHeight="1">
      <c r="E1883" s="545"/>
    </row>
    <row r="1884" spans="5:5" ht="12.75" customHeight="1">
      <c r="E1884" s="545"/>
    </row>
    <row r="1885" spans="5:5" ht="12.75" customHeight="1">
      <c r="E1885" s="545"/>
    </row>
    <row r="1886" spans="5:5" ht="12.75" customHeight="1">
      <c r="E1886" s="545"/>
    </row>
    <row r="1887" spans="5:5" ht="12.75" customHeight="1">
      <c r="E1887" s="545"/>
    </row>
    <row r="1888" spans="5:5" ht="12.75" customHeight="1">
      <c r="E1888" s="545"/>
    </row>
    <row r="1889" spans="5:5" ht="12.75" customHeight="1">
      <c r="E1889" s="545"/>
    </row>
    <row r="1890" spans="5:5" ht="12.75" customHeight="1">
      <c r="E1890" s="545"/>
    </row>
    <row r="1891" spans="5:5" ht="12.75" customHeight="1">
      <c r="E1891" s="545"/>
    </row>
    <row r="1892" spans="5:5" ht="12.75" customHeight="1">
      <c r="E1892" s="545"/>
    </row>
    <row r="1893" spans="5:5" ht="12.75" customHeight="1">
      <c r="E1893" s="545"/>
    </row>
    <row r="1894" spans="5:5" ht="12.75" customHeight="1">
      <c r="E1894" s="545"/>
    </row>
    <row r="1895" spans="5:5" ht="12.75" customHeight="1">
      <c r="E1895" s="545"/>
    </row>
    <row r="1896" spans="5:5" ht="12.75" customHeight="1">
      <c r="E1896" s="545"/>
    </row>
    <row r="1897" spans="5:5" ht="12.75" customHeight="1">
      <c r="E1897" s="545"/>
    </row>
    <row r="1898" spans="5:5" ht="12.75" customHeight="1">
      <c r="E1898" s="545"/>
    </row>
    <row r="1899" spans="5:5" ht="12.75" customHeight="1">
      <c r="E1899" s="545"/>
    </row>
    <row r="1900" spans="5:5" ht="12.75" customHeight="1">
      <c r="E1900" s="545"/>
    </row>
    <row r="1901" spans="5:5" ht="12.75" customHeight="1">
      <c r="E1901" s="545"/>
    </row>
    <row r="1902" spans="5:5" ht="12.75" customHeight="1">
      <c r="E1902" s="545"/>
    </row>
    <row r="1903" spans="5:5" ht="12.75" customHeight="1">
      <c r="E1903" s="545"/>
    </row>
    <row r="1904" spans="5:5" ht="12.75" customHeight="1">
      <c r="E1904" s="545"/>
    </row>
    <row r="1905" spans="5:5" ht="12.75" customHeight="1">
      <c r="E1905" s="545"/>
    </row>
    <row r="1906" spans="5:5" ht="12.75" customHeight="1">
      <c r="E1906" s="545"/>
    </row>
    <row r="1907" spans="5:5" ht="12.75" customHeight="1">
      <c r="E1907" s="545"/>
    </row>
    <row r="1908" spans="5:5" ht="12.75" customHeight="1">
      <c r="E1908" s="545"/>
    </row>
    <row r="1909" spans="5:5" ht="12.75" customHeight="1">
      <c r="E1909" s="545"/>
    </row>
    <row r="1910" spans="5:5" ht="12.75" customHeight="1">
      <c r="E1910" s="545"/>
    </row>
    <row r="1911" spans="5:5" ht="12.75" customHeight="1">
      <c r="E1911" s="545"/>
    </row>
    <row r="1912" spans="5:5" ht="12.75" customHeight="1">
      <c r="E1912" s="545"/>
    </row>
    <row r="1913" spans="5:5" ht="12.75" customHeight="1">
      <c r="E1913" s="545"/>
    </row>
    <row r="1914" spans="5:5" ht="12.75" customHeight="1">
      <c r="E1914" s="545"/>
    </row>
    <row r="1915" spans="5:5" ht="12.75" customHeight="1">
      <c r="E1915" s="545"/>
    </row>
    <row r="1916" spans="5:5" ht="12.75" customHeight="1">
      <c r="E1916" s="545"/>
    </row>
    <row r="1917" spans="5:5" ht="12.75" customHeight="1">
      <c r="E1917" s="545"/>
    </row>
    <row r="1918" spans="5:5" ht="12.75" customHeight="1">
      <c r="E1918" s="545"/>
    </row>
    <row r="1919" spans="5:5" ht="12.75" customHeight="1">
      <c r="E1919" s="545"/>
    </row>
    <row r="1920" spans="5:5" ht="12.75" customHeight="1">
      <c r="E1920" s="545"/>
    </row>
    <row r="1921" spans="5:5" ht="12.75" customHeight="1">
      <c r="E1921" s="545"/>
    </row>
    <row r="1922" spans="5:5" ht="12.75" customHeight="1">
      <c r="E1922" s="545"/>
    </row>
    <row r="1923" spans="5:5" ht="12.75" customHeight="1">
      <c r="E1923" s="545"/>
    </row>
    <row r="1924" spans="5:5" ht="12.75" customHeight="1">
      <c r="E1924" s="545"/>
    </row>
    <row r="1925" spans="5:5" ht="12.75" customHeight="1">
      <c r="E1925" s="545"/>
    </row>
    <row r="1926" spans="5:5" ht="12.75" customHeight="1">
      <c r="E1926" s="545"/>
    </row>
    <row r="1927" spans="5:5" ht="12.75" customHeight="1">
      <c r="E1927" s="545"/>
    </row>
    <row r="1928" spans="5:5" ht="12.75" customHeight="1">
      <c r="E1928" s="545"/>
    </row>
    <row r="1929" spans="5:5" ht="12.75" customHeight="1">
      <c r="E1929" s="545"/>
    </row>
    <row r="1930" spans="5:5" ht="12.75" customHeight="1">
      <c r="E1930" s="545"/>
    </row>
    <row r="1931" spans="5:5" ht="12.75" customHeight="1">
      <c r="E1931" s="545"/>
    </row>
    <row r="1932" spans="5:5" ht="12.75" customHeight="1">
      <c r="E1932" s="545"/>
    </row>
    <row r="1933" spans="5:5" ht="12.75" customHeight="1">
      <c r="E1933" s="545"/>
    </row>
    <row r="1934" spans="5:5" ht="12.75" customHeight="1">
      <c r="E1934" s="545"/>
    </row>
    <row r="1935" spans="5:5" ht="12.75" customHeight="1">
      <c r="E1935" s="545"/>
    </row>
    <row r="1936" spans="5:5" ht="12.75" customHeight="1">
      <c r="E1936" s="545"/>
    </row>
    <row r="1937" spans="5:5" ht="12.75" customHeight="1">
      <c r="E1937" s="545"/>
    </row>
    <row r="1938" spans="5:5" ht="12.75" customHeight="1">
      <c r="E1938" s="545"/>
    </row>
    <row r="1939" spans="5:5" ht="12.75" customHeight="1">
      <c r="E1939" s="545"/>
    </row>
    <row r="1940" spans="5:5" ht="12.75" customHeight="1">
      <c r="E1940" s="545"/>
    </row>
    <row r="1941" spans="5:5" ht="12.75" customHeight="1">
      <c r="E1941" s="545"/>
    </row>
    <row r="1942" spans="5:5" ht="12.75" customHeight="1">
      <c r="E1942" s="545"/>
    </row>
    <row r="1943" spans="5:5" ht="12.75" customHeight="1">
      <c r="E1943" s="545"/>
    </row>
    <row r="1944" spans="5:5" ht="12.75" customHeight="1">
      <c r="E1944" s="545"/>
    </row>
    <row r="1945" spans="5:5" ht="12.75" customHeight="1">
      <c r="E1945" s="545"/>
    </row>
    <row r="1946" spans="5:5" ht="12.75" customHeight="1">
      <c r="E1946" s="545"/>
    </row>
    <row r="1947" spans="5:5" ht="12.75" customHeight="1">
      <c r="E1947" s="545"/>
    </row>
    <row r="1948" spans="5:5" ht="12.75" customHeight="1">
      <c r="E1948" s="545"/>
    </row>
    <row r="1949" spans="5:5" ht="12.75" customHeight="1">
      <c r="E1949" s="545"/>
    </row>
    <row r="1950" spans="5:5" ht="12.75" customHeight="1">
      <c r="E1950" s="545"/>
    </row>
    <row r="1951" spans="5:5" ht="12.75" customHeight="1">
      <c r="E1951" s="545"/>
    </row>
    <row r="1952" spans="5:5" ht="12.75" customHeight="1">
      <c r="E1952" s="545"/>
    </row>
    <row r="1953" spans="5:5" ht="12.75" customHeight="1">
      <c r="E1953" s="545"/>
    </row>
    <row r="1954" spans="5:5" ht="12.75" customHeight="1">
      <c r="E1954" s="545"/>
    </row>
    <row r="1955" spans="5:5" ht="12.75" customHeight="1">
      <c r="E1955" s="545"/>
    </row>
    <row r="1956" spans="5:5" ht="12.75" customHeight="1">
      <c r="E1956" s="545"/>
    </row>
    <row r="1957" spans="5:5" ht="12.75" customHeight="1">
      <c r="E1957" s="545"/>
    </row>
    <row r="1958" spans="5:5" ht="12.75" customHeight="1">
      <c r="E1958" s="545"/>
    </row>
    <row r="1959" spans="5:5" ht="12.75" customHeight="1">
      <c r="E1959" s="545"/>
    </row>
    <row r="1960" spans="5:5" ht="12.75" customHeight="1">
      <c r="E1960" s="545"/>
    </row>
    <row r="1961" spans="5:5" ht="12.75" customHeight="1">
      <c r="E1961" s="545"/>
    </row>
    <row r="1962" spans="5:5" ht="12.75" customHeight="1">
      <c r="E1962" s="545"/>
    </row>
    <row r="1963" spans="5:5" ht="12.75" customHeight="1">
      <c r="E1963" s="545"/>
    </row>
    <row r="1964" spans="5:5" ht="12.75" customHeight="1">
      <c r="E1964" s="545"/>
    </row>
    <row r="1965" spans="5:5" ht="12.75" customHeight="1">
      <c r="E1965" s="545"/>
    </row>
    <row r="1966" spans="5:5" ht="12.75" customHeight="1">
      <c r="E1966" s="545"/>
    </row>
    <row r="1967" spans="5:5" ht="12.75" customHeight="1">
      <c r="E1967" s="545"/>
    </row>
    <row r="1968" spans="5:5" ht="12.75" customHeight="1">
      <c r="E1968" s="545"/>
    </row>
    <row r="1969" spans="5:5" ht="12.75" customHeight="1">
      <c r="E1969" s="545"/>
    </row>
    <row r="1970" spans="5:5" ht="12.75" customHeight="1">
      <c r="E1970" s="545"/>
    </row>
    <row r="1971" spans="5:5" ht="12.75" customHeight="1">
      <c r="E1971" s="545"/>
    </row>
    <row r="1972" spans="5:5" ht="12.75" customHeight="1">
      <c r="E1972" s="545"/>
    </row>
    <row r="1973" spans="5:5" ht="12.75" customHeight="1">
      <c r="E1973" s="545"/>
    </row>
    <row r="1974" spans="5:5" ht="12.75" customHeight="1">
      <c r="E1974" s="545"/>
    </row>
    <row r="1975" spans="5:5" ht="12.75" customHeight="1">
      <c r="E1975" s="545"/>
    </row>
    <row r="1976" spans="5:5" ht="12.75" customHeight="1">
      <c r="E1976" s="545"/>
    </row>
    <row r="1977" spans="5:5" ht="12.75" customHeight="1">
      <c r="E1977" s="545"/>
    </row>
    <row r="1978" spans="5:5" ht="12.75" customHeight="1">
      <c r="E1978" s="545"/>
    </row>
    <row r="1979" spans="5:5" ht="12.75" customHeight="1">
      <c r="E1979" s="545"/>
    </row>
    <row r="1980" spans="5:5" ht="12.75" customHeight="1">
      <c r="E1980" s="545"/>
    </row>
    <row r="1981" spans="5:5" ht="12.75" customHeight="1">
      <c r="E1981" s="545"/>
    </row>
    <row r="1982" spans="5:5" ht="12.75" customHeight="1">
      <c r="E1982" s="545"/>
    </row>
    <row r="1983" spans="5:5" ht="12.75" customHeight="1">
      <c r="E1983" s="545"/>
    </row>
    <row r="1984" spans="5:5" ht="12.75" customHeight="1">
      <c r="E1984" s="545"/>
    </row>
    <row r="1985" spans="5:5" ht="12.75" customHeight="1">
      <c r="E1985" s="545"/>
    </row>
    <row r="1986" spans="5:5" ht="12.75" customHeight="1">
      <c r="E1986" s="545"/>
    </row>
    <row r="1987" spans="5:5" ht="12.75" customHeight="1">
      <c r="E1987" s="545"/>
    </row>
    <row r="1988" spans="5:5" ht="12.75" customHeight="1">
      <c r="E1988" s="545"/>
    </row>
    <row r="1989" spans="5:5" ht="12.75" customHeight="1">
      <c r="E1989" s="545"/>
    </row>
    <row r="1990" spans="5:5" ht="12.75" customHeight="1">
      <c r="E1990" s="545"/>
    </row>
    <row r="1991" spans="5:5" ht="12.75" customHeight="1">
      <c r="E1991" s="545"/>
    </row>
    <row r="1992" spans="5:5" ht="12.75" customHeight="1">
      <c r="E1992" s="545"/>
    </row>
    <row r="1993" spans="5:5" ht="12.75" customHeight="1">
      <c r="E1993" s="545"/>
    </row>
    <row r="1994" spans="5:5" ht="12.75" customHeight="1">
      <c r="E1994" s="545"/>
    </row>
    <row r="1995" spans="5:5" ht="12.75" customHeight="1">
      <c r="E1995" s="545"/>
    </row>
    <row r="1996" spans="5:5" ht="12.75" customHeight="1">
      <c r="E1996" s="545"/>
    </row>
    <row r="1997" spans="5:5" ht="12.75" customHeight="1">
      <c r="E1997" s="545"/>
    </row>
    <row r="1998" spans="5:5" ht="12.75" customHeight="1">
      <c r="E1998" s="545"/>
    </row>
    <row r="1999" spans="5:5" ht="12.75" customHeight="1">
      <c r="E1999" s="545"/>
    </row>
    <row r="2000" spans="5:5" ht="12.75" customHeight="1">
      <c r="E2000" s="545"/>
    </row>
    <row r="2001" spans="5:5" ht="12.75" customHeight="1">
      <c r="E2001" s="545"/>
    </row>
    <row r="2002" spans="5:5" ht="12.75" customHeight="1">
      <c r="E2002" s="545"/>
    </row>
    <row r="2003" spans="5:5" ht="12.75" customHeight="1">
      <c r="E2003" s="545"/>
    </row>
    <row r="2004" spans="5:5" ht="12.75" customHeight="1">
      <c r="E2004" s="545"/>
    </row>
    <row r="2005" spans="5:5" ht="12.75" customHeight="1">
      <c r="E2005" s="545"/>
    </row>
    <row r="2006" spans="5:5" ht="12.75" customHeight="1">
      <c r="E2006" s="545"/>
    </row>
    <row r="2007" spans="5:5" ht="12.75" customHeight="1">
      <c r="E2007" s="545"/>
    </row>
    <row r="2008" spans="5:5" ht="12.75" customHeight="1">
      <c r="E2008" s="545"/>
    </row>
    <row r="2009" spans="5:5" ht="12.75" customHeight="1">
      <c r="E2009" s="545"/>
    </row>
    <row r="2010" spans="5:5" ht="12.75" customHeight="1">
      <c r="E2010" s="545"/>
    </row>
    <row r="2011" spans="5:5" ht="12.75" customHeight="1">
      <c r="E2011" s="545"/>
    </row>
    <row r="2012" spans="5:5" ht="12.75" customHeight="1">
      <c r="E2012" s="545"/>
    </row>
    <row r="2013" spans="5:5" ht="12.75" customHeight="1">
      <c r="E2013" s="545"/>
    </row>
    <row r="2014" spans="5:5" ht="12.75" customHeight="1">
      <c r="E2014" s="545"/>
    </row>
    <row r="2015" spans="5:5" ht="12.75" customHeight="1">
      <c r="E2015" s="545"/>
    </row>
    <row r="2016" spans="5:5" ht="12.75" customHeight="1">
      <c r="E2016" s="545"/>
    </row>
    <row r="2017" spans="5:5" ht="12.75" customHeight="1">
      <c r="E2017" s="545"/>
    </row>
    <row r="2018" spans="5:5" ht="12.75" customHeight="1">
      <c r="E2018" s="545"/>
    </row>
    <row r="2019" spans="5:5" ht="12.75" customHeight="1">
      <c r="E2019" s="545"/>
    </row>
    <row r="2020" spans="5:5" ht="12.75" customHeight="1">
      <c r="E2020" s="545"/>
    </row>
    <row r="2021" spans="5:5" ht="12.75" customHeight="1">
      <c r="E2021" s="545"/>
    </row>
    <row r="2022" spans="5:5" ht="12.75" customHeight="1">
      <c r="E2022" s="545"/>
    </row>
    <row r="2023" spans="5:5" ht="12.75" customHeight="1">
      <c r="E2023" s="545"/>
    </row>
    <row r="2024" spans="5:5" ht="12.75" customHeight="1">
      <c r="E2024" s="545"/>
    </row>
    <row r="2025" spans="5:5" ht="12.75" customHeight="1">
      <c r="E2025" s="545"/>
    </row>
    <row r="2026" spans="5:5" ht="12.75" customHeight="1">
      <c r="E2026" s="545"/>
    </row>
    <row r="2027" spans="5:5" ht="12.75" customHeight="1">
      <c r="E2027" s="545"/>
    </row>
    <row r="2028" spans="5:5" ht="12.75" customHeight="1">
      <c r="E2028" s="545"/>
    </row>
    <row r="2029" spans="5:5" ht="12.75" customHeight="1">
      <c r="E2029" s="545"/>
    </row>
    <row r="2030" spans="5:5" ht="12.75" customHeight="1">
      <c r="E2030" s="545"/>
    </row>
    <row r="2031" spans="5:5" ht="12.75" customHeight="1">
      <c r="E2031" s="545"/>
    </row>
    <row r="2032" spans="5:5" ht="12.75" customHeight="1">
      <c r="E2032" s="545"/>
    </row>
    <row r="2033" spans="5:5" ht="12.75" customHeight="1">
      <c r="E2033" s="545"/>
    </row>
    <row r="2034" spans="5:5" ht="12.75" customHeight="1">
      <c r="E2034" s="545"/>
    </row>
    <row r="2035" spans="5:5" ht="12.75" customHeight="1">
      <c r="E2035" s="545"/>
    </row>
    <row r="2036" spans="5:5" ht="12.75" customHeight="1">
      <c r="E2036" s="545"/>
    </row>
    <row r="2037" spans="5:5" ht="12.75" customHeight="1">
      <c r="E2037" s="545"/>
    </row>
    <row r="2038" spans="5:5" ht="12.75" customHeight="1">
      <c r="E2038" s="545"/>
    </row>
    <row r="2039" spans="5:5" ht="12.75" customHeight="1">
      <c r="E2039" s="545"/>
    </row>
    <row r="2040" spans="5:5" ht="12.75" customHeight="1">
      <c r="E2040" s="545"/>
    </row>
    <row r="2041" spans="5:5" ht="12.75" customHeight="1">
      <c r="E2041" s="545"/>
    </row>
    <row r="2042" spans="5:5" ht="12.75" customHeight="1">
      <c r="E2042" s="545"/>
    </row>
    <row r="2043" spans="5:5" ht="12.75" customHeight="1">
      <c r="E2043" s="545"/>
    </row>
    <row r="2044" spans="5:5" ht="12.75" customHeight="1">
      <c r="E2044" s="545"/>
    </row>
    <row r="2045" spans="5:5" ht="12.75" customHeight="1">
      <c r="E2045" s="545"/>
    </row>
    <row r="2046" spans="5:5" ht="12.75" customHeight="1">
      <c r="E2046" s="545"/>
    </row>
    <row r="2047" spans="5:5" ht="12.75" customHeight="1">
      <c r="E2047" s="545"/>
    </row>
    <row r="2048" spans="5:5" ht="12.75" customHeight="1">
      <c r="E2048" s="545"/>
    </row>
    <row r="2049" spans="5:5" ht="12.75" customHeight="1">
      <c r="E2049" s="545"/>
    </row>
    <row r="2050" spans="5:5" ht="12.75" customHeight="1">
      <c r="E2050" s="545"/>
    </row>
    <row r="2051" spans="5:5" ht="12.75" customHeight="1">
      <c r="E2051" s="545"/>
    </row>
    <row r="2052" spans="5:5" ht="12.75" customHeight="1">
      <c r="E2052" s="545"/>
    </row>
    <row r="2053" spans="5:5" ht="12.75" customHeight="1">
      <c r="E2053" s="545"/>
    </row>
    <row r="2054" spans="5:5" ht="12.75" customHeight="1">
      <c r="E2054" s="545"/>
    </row>
    <row r="2055" spans="5:5" ht="12.75" customHeight="1">
      <c r="E2055" s="545"/>
    </row>
    <row r="2056" spans="5:5" ht="12.75" customHeight="1">
      <c r="E2056" s="545"/>
    </row>
    <row r="2057" spans="5:5" ht="12.75" customHeight="1">
      <c r="E2057" s="545"/>
    </row>
    <row r="2058" spans="5:5" ht="12.75" customHeight="1">
      <c r="E2058" s="545"/>
    </row>
    <row r="2059" spans="5:5" ht="12.75" customHeight="1">
      <c r="E2059" s="545"/>
    </row>
    <row r="2060" spans="5:5" ht="12.75" customHeight="1">
      <c r="E2060" s="545"/>
    </row>
    <row r="2061" spans="5:5" ht="12.75" customHeight="1">
      <c r="E2061" s="545"/>
    </row>
    <row r="2062" spans="5:5" ht="12.75" customHeight="1">
      <c r="E2062" s="545"/>
    </row>
    <row r="2063" spans="5:5" ht="12.75" customHeight="1">
      <c r="E2063" s="545"/>
    </row>
    <row r="2064" spans="5:5" ht="12.75" customHeight="1">
      <c r="E2064" s="545"/>
    </row>
    <row r="2065" spans="5:5" ht="12.75" customHeight="1">
      <c r="E2065" s="545"/>
    </row>
    <row r="2066" spans="5:5" ht="12.75" customHeight="1">
      <c r="E2066" s="545"/>
    </row>
    <row r="2067" spans="5:5" ht="12.75" customHeight="1">
      <c r="E2067" s="545"/>
    </row>
    <row r="2068" spans="5:5" ht="12.75" customHeight="1">
      <c r="E2068" s="545"/>
    </row>
    <row r="2069" spans="5:5" ht="12.75" customHeight="1">
      <c r="E2069" s="545"/>
    </row>
    <row r="2070" spans="5:5" ht="12.75" customHeight="1">
      <c r="E2070" s="545"/>
    </row>
    <row r="2071" spans="5:5" ht="12.75" customHeight="1">
      <c r="E2071" s="545"/>
    </row>
    <row r="2072" spans="5:5" ht="12.75" customHeight="1">
      <c r="E2072" s="545"/>
    </row>
    <row r="2073" spans="5:5" ht="12.75" customHeight="1">
      <c r="E2073" s="545"/>
    </row>
    <row r="2074" spans="5:5" ht="12.75" customHeight="1">
      <c r="E2074" s="545"/>
    </row>
    <row r="2075" spans="5:5" ht="12.75" customHeight="1">
      <c r="E2075" s="545"/>
    </row>
    <row r="2076" spans="5:5" ht="12.75" customHeight="1">
      <c r="E2076" s="545"/>
    </row>
    <row r="2077" spans="5:5" ht="12.75" customHeight="1">
      <c r="E2077" s="545"/>
    </row>
    <row r="2078" spans="5:5" ht="12.75" customHeight="1">
      <c r="E2078" s="545"/>
    </row>
    <row r="2079" spans="5:5" ht="12.75" customHeight="1">
      <c r="E2079" s="545"/>
    </row>
    <row r="2080" spans="5:5" ht="12.75" customHeight="1">
      <c r="E2080" s="545"/>
    </row>
    <row r="2081" spans="5:5" ht="12.75" customHeight="1">
      <c r="E2081" s="545"/>
    </row>
    <row r="2082" spans="5:5" ht="12.75" customHeight="1">
      <c r="E2082" s="545"/>
    </row>
    <row r="2083" spans="5:5" ht="12.75" customHeight="1">
      <c r="E2083" s="545"/>
    </row>
    <row r="2084" spans="5:5" ht="12.75" customHeight="1">
      <c r="E2084" s="545"/>
    </row>
    <row r="2085" spans="5:5" ht="12.75" customHeight="1">
      <c r="E2085" s="545"/>
    </row>
    <row r="2086" spans="5:5" ht="12.75" customHeight="1">
      <c r="E2086" s="545"/>
    </row>
    <row r="2087" spans="5:5" ht="12.75" customHeight="1">
      <c r="E2087" s="545"/>
    </row>
    <row r="2088" spans="5:5" ht="12.75" customHeight="1">
      <c r="E2088" s="545"/>
    </row>
    <row r="2089" spans="5:5" ht="12.75" customHeight="1">
      <c r="E2089" s="545"/>
    </row>
    <row r="2090" spans="5:5" ht="12.75" customHeight="1">
      <c r="E2090" s="545"/>
    </row>
    <row r="2091" spans="5:5" ht="12.75" customHeight="1">
      <c r="E2091" s="545"/>
    </row>
    <row r="2092" spans="5:5" ht="12.75" customHeight="1">
      <c r="E2092" s="545"/>
    </row>
    <row r="2093" spans="5:5" ht="12.75" customHeight="1">
      <c r="E2093" s="545"/>
    </row>
    <row r="2094" spans="5:5" ht="12.75" customHeight="1">
      <c r="E2094" s="545"/>
    </row>
    <row r="2095" spans="5:5" ht="12.75" customHeight="1">
      <c r="E2095" s="545"/>
    </row>
    <row r="2096" spans="5:5" ht="12.75" customHeight="1">
      <c r="E2096" s="545"/>
    </row>
    <row r="2097" spans="5:5" ht="12.75" customHeight="1">
      <c r="E2097" s="545"/>
    </row>
    <row r="2098" spans="5:5" ht="12.75" customHeight="1">
      <c r="E2098" s="545"/>
    </row>
    <row r="2099" spans="5:5" ht="12.75" customHeight="1">
      <c r="E2099" s="545"/>
    </row>
    <row r="2100" spans="5:5" ht="12.75" customHeight="1">
      <c r="E2100" s="545"/>
    </row>
    <row r="2101" spans="5:5" ht="12.75" customHeight="1">
      <c r="E2101" s="545"/>
    </row>
    <row r="2102" spans="5:5" ht="12.75" customHeight="1">
      <c r="E2102" s="545"/>
    </row>
    <row r="2103" spans="5:5" ht="12.75" customHeight="1">
      <c r="E2103" s="545"/>
    </row>
    <row r="2104" spans="5:5" ht="12.75" customHeight="1">
      <c r="E2104" s="545"/>
    </row>
    <row r="2105" spans="5:5" ht="12.75" customHeight="1">
      <c r="E2105" s="545"/>
    </row>
    <row r="2106" spans="5:5" ht="12.75" customHeight="1">
      <c r="E2106" s="545"/>
    </row>
    <row r="2107" spans="5:5" ht="12.75" customHeight="1">
      <c r="E2107" s="545"/>
    </row>
    <row r="2108" spans="5:5" ht="12.75" customHeight="1">
      <c r="E2108" s="545"/>
    </row>
    <row r="2109" spans="5:5" ht="12.75" customHeight="1">
      <c r="E2109" s="545"/>
    </row>
    <row r="2110" spans="5:5" ht="12.75" customHeight="1">
      <c r="E2110" s="545"/>
    </row>
    <row r="2111" spans="5:5" ht="12.75" customHeight="1">
      <c r="E2111" s="545"/>
    </row>
    <row r="2112" spans="5:5" ht="12.75" customHeight="1">
      <c r="E2112" s="545"/>
    </row>
    <row r="2113" spans="5:5" ht="12.75" customHeight="1">
      <c r="E2113" s="545"/>
    </row>
    <row r="2114" spans="5:5" ht="12.75" customHeight="1">
      <c r="E2114" s="545"/>
    </row>
    <row r="2115" spans="5:5" ht="12.75" customHeight="1">
      <c r="E2115" s="545"/>
    </row>
    <row r="2116" spans="5:5" ht="12.75" customHeight="1">
      <c r="E2116" s="545"/>
    </row>
    <row r="2117" spans="5:5" ht="12.75" customHeight="1">
      <c r="E2117" s="545"/>
    </row>
    <row r="2118" spans="5:5" ht="12.75" customHeight="1">
      <c r="E2118" s="545"/>
    </row>
    <row r="2119" spans="5:5" ht="12.75" customHeight="1">
      <c r="E2119" s="545"/>
    </row>
    <row r="2120" spans="5:5" ht="12.75" customHeight="1">
      <c r="E2120" s="545"/>
    </row>
    <row r="2121" spans="5:5" ht="12.75" customHeight="1">
      <c r="E2121" s="545"/>
    </row>
    <row r="2122" spans="5:5" ht="12.75" customHeight="1">
      <c r="E2122" s="545"/>
    </row>
    <row r="2123" spans="5:5" ht="12.75" customHeight="1">
      <c r="E2123" s="545"/>
    </row>
    <row r="2124" spans="5:5" ht="12.75" customHeight="1">
      <c r="E2124" s="545"/>
    </row>
    <row r="2125" spans="5:5" ht="12.75" customHeight="1">
      <c r="E2125" s="545"/>
    </row>
    <row r="2126" spans="5:5" ht="12.75" customHeight="1">
      <c r="E2126" s="545"/>
    </row>
    <row r="2127" spans="5:5" ht="12.75" customHeight="1">
      <c r="E2127" s="545"/>
    </row>
    <row r="2128" spans="5:5" ht="12.75" customHeight="1">
      <c r="E2128" s="545"/>
    </row>
    <row r="2129" spans="5:5" ht="12.75" customHeight="1">
      <c r="E2129" s="545"/>
    </row>
    <row r="2130" spans="5:5" ht="12.75" customHeight="1">
      <c r="E2130" s="545"/>
    </row>
    <row r="2131" spans="5:5" ht="12.75" customHeight="1">
      <c r="E2131" s="545"/>
    </row>
    <row r="2132" spans="5:5" ht="12.75" customHeight="1">
      <c r="E2132" s="545"/>
    </row>
    <row r="2133" spans="5:5" ht="12.75" customHeight="1">
      <c r="E2133" s="545"/>
    </row>
    <row r="2134" spans="5:5" ht="12.75" customHeight="1">
      <c r="E2134" s="545"/>
    </row>
    <row r="2135" spans="5:5" ht="12.75" customHeight="1">
      <c r="E2135" s="545"/>
    </row>
    <row r="2136" spans="5:5" ht="12.75" customHeight="1">
      <c r="E2136" s="545"/>
    </row>
    <row r="2137" spans="5:5" ht="12.75" customHeight="1">
      <c r="E2137" s="545"/>
    </row>
    <row r="2138" spans="5:5" ht="12.75" customHeight="1">
      <c r="E2138" s="545"/>
    </row>
    <row r="2139" spans="5:5" ht="12.75" customHeight="1">
      <c r="E2139" s="545"/>
    </row>
    <row r="2140" spans="5:5" ht="12.75" customHeight="1">
      <c r="E2140" s="545"/>
    </row>
    <row r="2141" spans="5:5" ht="12.75" customHeight="1">
      <c r="E2141" s="545"/>
    </row>
    <row r="2142" spans="5:5" ht="12.75" customHeight="1">
      <c r="E2142" s="545"/>
    </row>
    <row r="2143" spans="5:5" ht="12.75" customHeight="1">
      <c r="E2143" s="545"/>
    </row>
    <row r="2144" spans="5:5" ht="12.75" customHeight="1">
      <c r="E2144" s="545"/>
    </row>
    <row r="2145" spans="5:5" ht="12.75" customHeight="1">
      <c r="E2145" s="545"/>
    </row>
    <row r="2146" spans="5:5" ht="12.75" customHeight="1">
      <c r="E2146" s="545"/>
    </row>
    <row r="2147" spans="5:5" ht="12.75" customHeight="1">
      <c r="E2147" s="545"/>
    </row>
    <row r="2148" spans="5:5" ht="12.75" customHeight="1">
      <c r="E2148" s="545"/>
    </row>
    <row r="2149" spans="5:5" ht="12.75" customHeight="1">
      <c r="E2149" s="545"/>
    </row>
    <row r="2150" spans="5:5" ht="12.75" customHeight="1">
      <c r="E2150" s="545"/>
    </row>
    <row r="2151" spans="5:5" ht="12.75" customHeight="1">
      <c r="E2151" s="545"/>
    </row>
    <row r="2152" spans="5:5" ht="12.75" customHeight="1">
      <c r="E2152" s="545"/>
    </row>
    <row r="2153" spans="5:5" ht="12.75" customHeight="1">
      <c r="E2153" s="545"/>
    </row>
    <row r="2154" spans="5:5" ht="12.75" customHeight="1">
      <c r="E2154" s="545"/>
    </row>
    <row r="2155" spans="5:5" ht="12.75" customHeight="1">
      <c r="E2155" s="545"/>
    </row>
    <row r="2156" spans="5:5" ht="12.75" customHeight="1">
      <c r="E2156" s="545"/>
    </row>
    <row r="2157" spans="5:5" ht="12.75" customHeight="1">
      <c r="E2157" s="545"/>
    </row>
    <row r="2158" spans="5:5" ht="12.75" customHeight="1">
      <c r="E2158" s="545"/>
    </row>
    <row r="2159" spans="5:5" ht="12.75" customHeight="1">
      <c r="E2159" s="545"/>
    </row>
    <row r="2160" spans="5:5" ht="12.75" customHeight="1">
      <c r="E2160" s="545"/>
    </row>
    <row r="2161" spans="5:5" ht="12.75" customHeight="1">
      <c r="E2161" s="545"/>
    </row>
    <row r="2162" spans="5:5" ht="12.75" customHeight="1">
      <c r="E2162" s="545"/>
    </row>
    <row r="2163" spans="5:5" ht="12.75" customHeight="1">
      <c r="E2163" s="545"/>
    </row>
    <row r="2164" spans="5:5" ht="12.75" customHeight="1">
      <c r="E2164" s="545"/>
    </row>
    <row r="2165" spans="5:5" ht="12.75" customHeight="1">
      <c r="E2165" s="545"/>
    </row>
    <row r="2166" spans="5:5" ht="12.75" customHeight="1">
      <c r="E2166" s="545"/>
    </row>
    <row r="2167" spans="5:5" ht="12.75" customHeight="1">
      <c r="E2167" s="545"/>
    </row>
    <row r="2168" spans="5:5" ht="12.75" customHeight="1">
      <c r="E2168" s="545"/>
    </row>
    <row r="2169" spans="5:5" ht="12.75" customHeight="1">
      <c r="E2169" s="545"/>
    </row>
    <row r="2170" spans="5:5" ht="12.75" customHeight="1">
      <c r="E2170" s="545"/>
    </row>
    <row r="2171" spans="5:5" ht="12.75" customHeight="1">
      <c r="E2171" s="545"/>
    </row>
    <row r="2172" spans="5:5" ht="12.75" customHeight="1">
      <c r="E2172" s="545"/>
    </row>
    <row r="2173" spans="5:5" ht="12.75" customHeight="1">
      <c r="E2173" s="545"/>
    </row>
    <row r="2174" spans="5:5" ht="12.75" customHeight="1">
      <c r="E2174" s="545"/>
    </row>
    <row r="2175" spans="5:5" ht="12.75" customHeight="1">
      <c r="E2175" s="545"/>
    </row>
    <row r="2176" spans="5:5" ht="12.75" customHeight="1">
      <c r="E2176" s="545"/>
    </row>
    <row r="2177" spans="5:5" ht="12.75" customHeight="1">
      <c r="E2177" s="545"/>
    </row>
    <row r="2178" spans="5:5" ht="12.75" customHeight="1">
      <c r="E2178" s="545"/>
    </row>
    <row r="2179" spans="5:5" ht="12.75" customHeight="1">
      <c r="E2179" s="545"/>
    </row>
    <row r="2180" spans="5:5" ht="12.75" customHeight="1">
      <c r="E2180" s="545"/>
    </row>
    <row r="2181" spans="5:5" ht="12.75" customHeight="1">
      <c r="E2181" s="545"/>
    </row>
    <row r="2182" spans="5:5" ht="12.75" customHeight="1">
      <c r="E2182" s="545"/>
    </row>
    <row r="2183" spans="5:5" ht="12.75" customHeight="1">
      <c r="E2183" s="545"/>
    </row>
    <row r="2184" spans="5:5" ht="12.75" customHeight="1">
      <c r="E2184" s="545"/>
    </row>
    <row r="2185" spans="5:5" ht="12.75" customHeight="1">
      <c r="E2185" s="545"/>
    </row>
    <row r="2186" spans="5:5" ht="12.75" customHeight="1">
      <c r="E2186" s="545"/>
    </row>
    <row r="2187" spans="5:5" ht="12.75" customHeight="1">
      <c r="E2187" s="545"/>
    </row>
    <row r="2188" spans="5:5" ht="12.75" customHeight="1">
      <c r="E2188" s="545"/>
    </row>
    <row r="2189" spans="5:5" ht="12.75" customHeight="1">
      <c r="E2189" s="545"/>
    </row>
    <row r="2190" spans="5:5" ht="12.75" customHeight="1">
      <c r="E2190" s="545"/>
    </row>
    <row r="2191" spans="5:5" ht="12.75" customHeight="1">
      <c r="E2191" s="545"/>
    </row>
    <row r="2192" spans="5:5" ht="12.75" customHeight="1">
      <c r="E2192" s="545"/>
    </row>
    <row r="2193" spans="5:5" ht="12.75" customHeight="1">
      <c r="E2193" s="545"/>
    </row>
    <row r="2194" spans="5:5" ht="12.75" customHeight="1">
      <c r="E2194" s="545"/>
    </row>
    <row r="2195" spans="5:5" ht="12.75" customHeight="1">
      <c r="E2195" s="545"/>
    </row>
    <row r="2196" spans="5:5" ht="12.75" customHeight="1">
      <c r="E2196" s="545"/>
    </row>
    <row r="2197" spans="5:5" ht="12.75" customHeight="1">
      <c r="E2197" s="545"/>
    </row>
    <row r="2198" spans="5:5" ht="12.75" customHeight="1">
      <c r="E2198" s="545"/>
    </row>
    <row r="2199" spans="5:5" ht="12.75" customHeight="1">
      <c r="E2199" s="545"/>
    </row>
    <row r="2200" spans="5:5" ht="12.75" customHeight="1">
      <c r="E2200" s="545"/>
    </row>
    <row r="2201" spans="5:5" ht="12.75" customHeight="1">
      <c r="E2201" s="545"/>
    </row>
    <row r="2202" spans="5:5" ht="12.75" customHeight="1">
      <c r="E2202" s="545"/>
    </row>
    <row r="2203" spans="5:5" ht="12.75" customHeight="1">
      <c r="E2203" s="545"/>
    </row>
    <row r="2204" spans="5:5" ht="12.75" customHeight="1">
      <c r="E2204" s="545"/>
    </row>
    <row r="2205" spans="5:5" ht="12.75" customHeight="1">
      <c r="E2205" s="545"/>
    </row>
    <row r="2206" spans="5:5" ht="12.75" customHeight="1">
      <c r="E2206" s="545"/>
    </row>
    <row r="2207" spans="5:5" ht="12.75" customHeight="1">
      <c r="E2207" s="545"/>
    </row>
    <row r="2208" spans="5:5" ht="12.75" customHeight="1">
      <c r="E2208" s="545"/>
    </row>
    <row r="2209" spans="5:5" ht="12.75" customHeight="1">
      <c r="E2209" s="545"/>
    </row>
    <row r="2210" spans="5:5" ht="12.75" customHeight="1">
      <c r="E2210" s="545"/>
    </row>
    <row r="2211" spans="5:5" ht="12.75" customHeight="1">
      <c r="E2211" s="545"/>
    </row>
    <row r="2212" spans="5:5" ht="12.75" customHeight="1">
      <c r="E2212" s="545"/>
    </row>
    <row r="2213" spans="5:5" ht="12.75" customHeight="1">
      <c r="E2213" s="545"/>
    </row>
    <row r="2214" spans="5:5" ht="12.75" customHeight="1">
      <c r="E2214" s="545"/>
    </row>
    <row r="2215" spans="5:5" ht="12.75" customHeight="1">
      <c r="E2215" s="545"/>
    </row>
    <row r="2216" spans="5:5" ht="12.75" customHeight="1">
      <c r="E2216" s="545"/>
    </row>
    <row r="2217" spans="5:5" ht="12.75" customHeight="1">
      <c r="E2217" s="545"/>
    </row>
    <row r="2218" spans="5:5" ht="12.75" customHeight="1">
      <c r="E2218" s="545"/>
    </row>
    <row r="2219" spans="5:5" ht="12.75" customHeight="1">
      <c r="E2219" s="545"/>
    </row>
    <row r="2220" spans="5:5" ht="12.75" customHeight="1">
      <c r="E2220" s="545"/>
    </row>
    <row r="2221" spans="5:5" ht="12.75" customHeight="1">
      <c r="E2221" s="545"/>
    </row>
    <row r="2222" spans="5:5" ht="12.75" customHeight="1">
      <c r="E2222" s="545"/>
    </row>
    <row r="2223" spans="5:5" ht="12.75" customHeight="1">
      <c r="E2223" s="545"/>
    </row>
    <row r="2224" spans="5:5" ht="12.75" customHeight="1">
      <c r="E2224" s="545"/>
    </row>
    <row r="2225" spans="5:5" ht="12.75" customHeight="1">
      <c r="E2225" s="545"/>
    </row>
    <row r="2226" spans="5:5" ht="12.75" customHeight="1">
      <c r="E2226" s="545"/>
    </row>
    <row r="2227" spans="5:5" ht="12.75" customHeight="1">
      <c r="E2227" s="545"/>
    </row>
    <row r="2228" spans="5:5" ht="12.75" customHeight="1">
      <c r="E2228" s="545"/>
    </row>
    <row r="2229" spans="5:5" ht="12.75" customHeight="1">
      <c r="E2229" s="545"/>
    </row>
    <row r="2230" spans="5:5" ht="12.75" customHeight="1">
      <c r="E2230" s="545"/>
    </row>
    <row r="2231" spans="5:5" ht="12.75" customHeight="1">
      <c r="E2231" s="545"/>
    </row>
    <row r="2232" spans="5:5" ht="12.75" customHeight="1">
      <c r="E2232" s="545"/>
    </row>
    <row r="2233" spans="5:5" ht="12.75" customHeight="1">
      <c r="E2233" s="545"/>
    </row>
    <row r="2234" spans="5:5" ht="12.75" customHeight="1">
      <c r="E2234" s="545"/>
    </row>
    <row r="2235" spans="5:5" ht="12.75" customHeight="1">
      <c r="E2235" s="545"/>
    </row>
    <row r="2236" spans="5:5" ht="12.75" customHeight="1">
      <c r="E2236" s="545"/>
    </row>
    <row r="2237" spans="5:5" ht="12.75" customHeight="1">
      <c r="E2237" s="545"/>
    </row>
    <row r="2238" spans="5:5" ht="12.75" customHeight="1">
      <c r="E2238" s="545"/>
    </row>
    <row r="2239" spans="5:5" ht="12.75" customHeight="1">
      <c r="E2239" s="545"/>
    </row>
    <row r="2240" spans="5:5" ht="12.75" customHeight="1">
      <c r="E2240" s="545"/>
    </row>
    <row r="2241" spans="5:5" ht="12.75" customHeight="1">
      <c r="E2241" s="545"/>
    </row>
    <row r="2242" spans="5:5" ht="12.75" customHeight="1">
      <c r="E2242" s="545"/>
    </row>
    <row r="2243" spans="5:5" ht="12.75" customHeight="1">
      <c r="E2243" s="545"/>
    </row>
    <row r="2244" spans="5:5" ht="12.75" customHeight="1">
      <c r="E2244" s="545"/>
    </row>
    <row r="2245" spans="5:5" ht="12.75" customHeight="1">
      <c r="E2245" s="545"/>
    </row>
    <row r="2246" spans="5:5" ht="12.75" customHeight="1">
      <c r="E2246" s="545"/>
    </row>
    <row r="2247" spans="5:5" ht="12.75" customHeight="1">
      <c r="E2247" s="545"/>
    </row>
    <row r="2248" spans="5:5" ht="12.75" customHeight="1">
      <c r="E2248" s="545"/>
    </row>
    <row r="2249" spans="5:5" ht="12.75" customHeight="1">
      <c r="E2249" s="545"/>
    </row>
    <row r="2250" spans="5:5" ht="12.75" customHeight="1">
      <c r="E2250" s="545"/>
    </row>
    <row r="2251" spans="5:5" ht="12.75" customHeight="1">
      <c r="E2251" s="545"/>
    </row>
    <row r="2252" spans="5:5" ht="12.75" customHeight="1">
      <c r="E2252" s="545"/>
    </row>
    <row r="2253" spans="5:5" ht="12.75" customHeight="1">
      <c r="E2253" s="545"/>
    </row>
    <row r="2254" spans="5:5" ht="12.75" customHeight="1">
      <c r="E2254" s="545"/>
    </row>
    <row r="2255" spans="5:5" ht="12.75" customHeight="1">
      <c r="E2255" s="545"/>
    </row>
    <row r="2256" spans="5:5" ht="12.75" customHeight="1">
      <c r="E2256" s="545"/>
    </row>
    <row r="2257" spans="5:5" ht="12.75" customHeight="1">
      <c r="E2257" s="545"/>
    </row>
    <row r="2258" spans="5:5" ht="12.75" customHeight="1">
      <c r="E2258" s="545"/>
    </row>
    <row r="2259" spans="5:5" ht="12.75" customHeight="1">
      <c r="E2259" s="545"/>
    </row>
    <row r="2260" spans="5:5" ht="12.75" customHeight="1">
      <c r="E2260" s="545"/>
    </row>
    <row r="2261" spans="5:5" ht="12.75" customHeight="1">
      <c r="E2261" s="545"/>
    </row>
    <row r="2262" spans="5:5" ht="12.75" customHeight="1">
      <c r="E2262" s="545"/>
    </row>
    <row r="2263" spans="5:5" ht="12.75" customHeight="1">
      <c r="E2263" s="545"/>
    </row>
    <row r="2264" spans="5:5" ht="12.75" customHeight="1">
      <c r="E2264" s="545"/>
    </row>
    <row r="2265" spans="5:5" ht="12.75" customHeight="1">
      <c r="E2265" s="545"/>
    </row>
    <row r="2266" spans="5:5" ht="12.75" customHeight="1">
      <c r="E2266" s="545"/>
    </row>
    <row r="2267" spans="5:5" ht="12.75" customHeight="1">
      <c r="E2267" s="545"/>
    </row>
    <row r="2268" spans="5:5" ht="12.75" customHeight="1">
      <c r="E2268" s="545"/>
    </row>
    <row r="2269" spans="5:5" ht="12.75" customHeight="1">
      <c r="E2269" s="545"/>
    </row>
    <row r="2270" spans="5:5" ht="12.75" customHeight="1">
      <c r="E2270" s="545"/>
    </row>
    <row r="2271" spans="5:5" ht="12.75" customHeight="1">
      <c r="E2271" s="545"/>
    </row>
    <row r="2272" spans="5:5" ht="12.75" customHeight="1">
      <c r="E2272" s="545"/>
    </row>
    <row r="2273" spans="5:5" ht="12.75" customHeight="1">
      <c r="E2273" s="545"/>
    </row>
    <row r="2274" spans="5:5" ht="12.75" customHeight="1">
      <c r="E2274" s="545"/>
    </row>
    <row r="2275" spans="5:5" ht="12.75" customHeight="1">
      <c r="E2275" s="545"/>
    </row>
    <row r="2276" spans="5:5" ht="12.75" customHeight="1">
      <c r="E2276" s="545"/>
    </row>
    <row r="2277" spans="5:5" ht="12.75" customHeight="1">
      <c r="E2277" s="545"/>
    </row>
    <row r="2278" spans="5:5" ht="12.75" customHeight="1">
      <c r="E2278" s="545"/>
    </row>
    <row r="2279" spans="5:5" ht="12.75" customHeight="1">
      <c r="E2279" s="545"/>
    </row>
    <row r="2280" spans="5:5" ht="12.75" customHeight="1">
      <c r="E2280" s="545"/>
    </row>
    <row r="2281" spans="5:5" ht="12.75" customHeight="1">
      <c r="E2281" s="545"/>
    </row>
    <row r="2282" spans="5:5" ht="12.75" customHeight="1">
      <c r="E2282" s="545"/>
    </row>
    <row r="2283" spans="5:5" ht="12.75" customHeight="1">
      <c r="E2283" s="545"/>
    </row>
    <row r="2284" spans="5:5" ht="12.75" customHeight="1">
      <c r="E2284" s="545"/>
    </row>
    <row r="2285" spans="5:5" ht="12.75" customHeight="1">
      <c r="E2285" s="545"/>
    </row>
    <row r="2286" spans="5:5" ht="12.75" customHeight="1">
      <c r="E2286" s="545"/>
    </row>
    <row r="2287" spans="5:5" ht="12.75" customHeight="1">
      <c r="E2287" s="545"/>
    </row>
    <row r="2288" spans="5:5" ht="12.75" customHeight="1">
      <c r="E2288" s="545"/>
    </row>
    <row r="2289" spans="5:5" ht="12.75" customHeight="1">
      <c r="E2289" s="545"/>
    </row>
    <row r="2290" spans="5:5" ht="12.75" customHeight="1">
      <c r="E2290" s="545"/>
    </row>
    <row r="2291" spans="5:5" ht="12.75" customHeight="1">
      <c r="E2291" s="545"/>
    </row>
    <row r="2292" spans="5:5" ht="12.75" customHeight="1">
      <c r="E2292" s="545"/>
    </row>
    <row r="2293" spans="5:5" ht="12.75" customHeight="1">
      <c r="E2293" s="545"/>
    </row>
    <row r="2294" spans="5:5" ht="12.75" customHeight="1">
      <c r="E2294" s="545"/>
    </row>
    <row r="2295" spans="5:5" ht="12.75" customHeight="1">
      <c r="E2295" s="545"/>
    </row>
    <row r="2296" spans="5:5" ht="12.75" customHeight="1">
      <c r="E2296" s="545"/>
    </row>
    <row r="2297" spans="5:5" ht="12.75" customHeight="1">
      <c r="E2297" s="545"/>
    </row>
    <row r="2298" spans="5:5" ht="12.75" customHeight="1">
      <c r="E2298" s="545"/>
    </row>
    <row r="2299" spans="5:5" ht="12.75" customHeight="1">
      <c r="E2299" s="545"/>
    </row>
    <row r="2300" spans="5:5" ht="12.75" customHeight="1">
      <c r="E2300" s="545"/>
    </row>
    <row r="2301" spans="5:5" ht="12.75" customHeight="1">
      <c r="E2301" s="545"/>
    </row>
    <row r="2302" spans="5:5" ht="12.75" customHeight="1">
      <c r="E2302" s="545"/>
    </row>
    <row r="2303" spans="5:5" ht="12.75" customHeight="1">
      <c r="E2303" s="545"/>
    </row>
    <row r="2304" spans="5:5" ht="12.75" customHeight="1">
      <c r="E2304" s="545"/>
    </row>
    <row r="2305" spans="5:5" ht="12.75" customHeight="1">
      <c r="E2305" s="545"/>
    </row>
    <row r="2306" spans="5:5" ht="12.75" customHeight="1">
      <c r="E2306" s="545"/>
    </row>
    <row r="2307" spans="5:5" ht="12.75" customHeight="1">
      <c r="E2307" s="545"/>
    </row>
    <row r="2308" spans="5:5" ht="12.75" customHeight="1">
      <c r="E2308" s="545"/>
    </row>
    <row r="2309" spans="5:5" ht="12.75" customHeight="1">
      <c r="E2309" s="545"/>
    </row>
    <row r="2310" spans="5:5" ht="12.75" customHeight="1">
      <c r="E2310" s="545"/>
    </row>
    <row r="2311" spans="5:5" ht="12.75" customHeight="1">
      <c r="E2311" s="545"/>
    </row>
    <row r="2312" spans="5:5" ht="12.75" customHeight="1">
      <c r="E2312" s="545"/>
    </row>
    <row r="2313" spans="5:5" ht="12.75" customHeight="1">
      <c r="E2313" s="545"/>
    </row>
    <row r="2314" spans="5:5" ht="12.75" customHeight="1">
      <c r="E2314" s="545"/>
    </row>
    <row r="2315" spans="5:5" ht="12.75" customHeight="1">
      <c r="E2315" s="545"/>
    </row>
    <row r="2316" spans="5:5" ht="12.75" customHeight="1">
      <c r="E2316" s="545"/>
    </row>
    <row r="2317" spans="5:5" ht="12.75" customHeight="1">
      <c r="E2317" s="545"/>
    </row>
    <row r="2318" spans="5:5" ht="12.75" customHeight="1">
      <c r="E2318" s="545"/>
    </row>
    <row r="2319" spans="5:5" ht="12.75" customHeight="1">
      <c r="E2319" s="545"/>
    </row>
    <row r="2320" spans="5:5" ht="12.75" customHeight="1">
      <c r="E2320" s="545"/>
    </row>
    <row r="2321" spans="5:5" ht="12.75" customHeight="1">
      <c r="E2321" s="545"/>
    </row>
    <row r="2322" spans="5:5" ht="12.75" customHeight="1">
      <c r="E2322" s="545"/>
    </row>
    <row r="2323" spans="5:5" ht="12.75" customHeight="1">
      <c r="E2323" s="545"/>
    </row>
    <row r="2324" spans="5:5" ht="12.75" customHeight="1">
      <c r="E2324" s="545"/>
    </row>
    <row r="2325" spans="5:5" ht="12.75" customHeight="1">
      <c r="E2325" s="545"/>
    </row>
    <row r="2326" spans="5:5" ht="12.75" customHeight="1">
      <c r="E2326" s="545"/>
    </row>
    <row r="2327" spans="5:5" ht="12.75" customHeight="1">
      <c r="E2327" s="545"/>
    </row>
    <row r="2328" spans="5:5" ht="12.75" customHeight="1">
      <c r="E2328" s="545"/>
    </row>
    <row r="2329" spans="5:5" ht="12.75" customHeight="1">
      <c r="E2329" s="545"/>
    </row>
    <row r="2330" spans="5:5" ht="12.75" customHeight="1">
      <c r="E2330" s="545"/>
    </row>
    <row r="2331" spans="5:5" ht="12.75" customHeight="1">
      <c r="E2331" s="545"/>
    </row>
    <row r="2332" spans="5:5" ht="12.75" customHeight="1">
      <c r="E2332" s="545"/>
    </row>
    <row r="2333" spans="5:5" ht="12.75" customHeight="1">
      <c r="E2333" s="545"/>
    </row>
    <row r="2334" spans="5:5" ht="12.75" customHeight="1">
      <c r="E2334" s="545"/>
    </row>
    <row r="2335" spans="5:5" ht="12.75" customHeight="1">
      <c r="E2335" s="545"/>
    </row>
    <row r="2336" spans="5:5" ht="12.75" customHeight="1">
      <c r="E2336" s="545"/>
    </row>
    <row r="2337" spans="5:5" ht="12.75" customHeight="1">
      <c r="E2337" s="545"/>
    </row>
    <row r="2338" spans="5:5" ht="12.75" customHeight="1">
      <c r="E2338" s="545"/>
    </row>
    <row r="2339" spans="5:5" ht="12.75" customHeight="1">
      <c r="E2339" s="545"/>
    </row>
    <row r="2340" spans="5:5" ht="12.75" customHeight="1">
      <c r="E2340" s="545"/>
    </row>
    <row r="2341" spans="5:5" ht="12.75" customHeight="1">
      <c r="E2341" s="545"/>
    </row>
    <row r="2342" spans="5:5" ht="12.75" customHeight="1">
      <c r="E2342" s="545"/>
    </row>
    <row r="2343" spans="5:5" ht="12.75" customHeight="1">
      <c r="E2343" s="545"/>
    </row>
    <row r="2344" spans="5:5" ht="12.75" customHeight="1">
      <c r="E2344" s="545"/>
    </row>
    <row r="2345" spans="5:5" ht="12.75" customHeight="1">
      <c r="E2345" s="545"/>
    </row>
    <row r="2346" spans="5:5" ht="12.75" customHeight="1">
      <c r="E2346" s="545"/>
    </row>
    <row r="2347" spans="5:5" ht="12.75" customHeight="1">
      <c r="E2347" s="545"/>
    </row>
    <row r="2348" spans="5:5" ht="12.75" customHeight="1">
      <c r="E2348" s="545"/>
    </row>
    <row r="2349" spans="5:5" ht="12.75" customHeight="1">
      <c r="E2349" s="545"/>
    </row>
    <row r="2350" spans="5:5" ht="12.75" customHeight="1">
      <c r="E2350" s="545"/>
    </row>
    <row r="2351" spans="5:5" ht="12.75" customHeight="1">
      <c r="E2351" s="545"/>
    </row>
    <row r="2352" spans="5:5" ht="12.75" customHeight="1">
      <c r="E2352" s="545"/>
    </row>
    <row r="2353" spans="5:5" ht="12.75" customHeight="1">
      <c r="E2353" s="545"/>
    </row>
    <row r="2354" spans="5:5" ht="12.75" customHeight="1">
      <c r="E2354" s="545"/>
    </row>
    <row r="2355" spans="5:5" ht="12.75" customHeight="1">
      <c r="E2355" s="545"/>
    </row>
    <row r="2356" spans="5:5" ht="12.75" customHeight="1">
      <c r="E2356" s="545"/>
    </row>
    <row r="2357" spans="5:5" ht="12.75" customHeight="1">
      <c r="E2357" s="545"/>
    </row>
    <row r="2358" spans="5:5" ht="12.75" customHeight="1">
      <c r="E2358" s="545"/>
    </row>
    <row r="2359" spans="5:5" ht="12.75" customHeight="1">
      <c r="E2359" s="545"/>
    </row>
    <row r="2360" spans="5:5" ht="12.75" customHeight="1">
      <c r="E2360" s="545"/>
    </row>
    <row r="2361" spans="5:5" ht="12.75" customHeight="1">
      <c r="E2361" s="545"/>
    </row>
    <row r="2362" spans="5:5" ht="12.75" customHeight="1">
      <c r="E2362" s="545"/>
    </row>
    <row r="2363" spans="5:5" ht="12.75" customHeight="1">
      <c r="E2363" s="545"/>
    </row>
    <row r="2364" spans="5:5" ht="12.75" customHeight="1">
      <c r="E2364" s="545"/>
    </row>
    <row r="2365" spans="5:5" ht="12.75" customHeight="1">
      <c r="E2365" s="545"/>
    </row>
    <row r="2366" spans="5:5" ht="12.75" customHeight="1">
      <c r="E2366" s="545"/>
    </row>
    <row r="2367" spans="5:5" ht="12.75" customHeight="1">
      <c r="E2367" s="545"/>
    </row>
    <row r="2368" spans="5:5" ht="12.75" customHeight="1">
      <c r="E2368" s="545"/>
    </row>
    <row r="2369" spans="5:5" ht="12.75" customHeight="1">
      <c r="E2369" s="545"/>
    </row>
    <row r="2370" spans="5:5" ht="12.75" customHeight="1">
      <c r="E2370" s="545"/>
    </row>
    <row r="2371" spans="5:5" ht="12.75" customHeight="1">
      <c r="E2371" s="545"/>
    </row>
    <row r="2372" spans="5:5" ht="12.75" customHeight="1">
      <c r="E2372" s="545"/>
    </row>
    <row r="2373" spans="5:5" ht="12.75" customHeight="1">
      <c r="E2373" s="545"/>
    </row>
    <row r="2374" spans="5:5" ht="12.75" customHeight="1">
      <c r="E2374" s="545"/>
    </row>
  </sheetData>
  <sheetProtection password="9F81" sheet="1" selectLockedCells="1"/>
  <mergeCells count="3">
    <mergeCell ref="C107:C110"/>
    <mergeCell ref="A111:A112"/>
    <mergeCell ref="C111:C112"/>
  </mergeCells>
  <phoneticPr fontId="90" type="noConversion"/>
  <printOptions horizontalCentered="1"/>
  <pageMargins left="0.78740157480314965" right="0.78740157480314965" top="0.59055118110236227" bottom="0.51181102362204722" header="0.31496062992125984" footer="0.31496062992125984"/>
  <pageSetup paperSize="9" scale="89" fitToHeight="0" orientation="portrait" r:id="rId1"/>
  <headerFooter alignWithMargins="0">
    <oddHeader>&amp;C&amp;8&amp;F / &amp;A</oddHeader>
    <oddFooter>&amp;C&amp;8Lk &amp;P / &amp;N</oddFooter>
  </headerFooter>
  <rowBreaks count="2" manualBreakCount="2">
    <brk id="77" max="16383" man="1"/>
    <brk id="12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98"/>
  <sheetViews>
    <sheetView view="pageBreakPreview" zoomScale="80" zoomScaleNormal="100" zoomScaleSheetLayoutView="80" workbookViewId="0">
      <selection activeCell="K8" sqref="K8"/>
    </sheetView>
  </sheetViews>
  <sheetFormatPr defaultColWidth="9" defaultRowHeight="13.2"/>
  <cols>
    <col min="1" max="1" width="9" style="1" customWidth="1"/>
    <col min="2" max="5" width="9.09765625" style="2" customWidth="1"/>
    <col min="6" max="16384" width="9" style="2"/>
  </cols>
  <sheetData>
    <row r="1" spans="1:6" s="15" customFormat="1" ht="15.6">
      <c r="A1" s="14" t="s">
        <v>3742</v>
      </c>
      <c r="E1" s="16">
        <v>11.25</v>
      </c>
    </row>
    <row r="2" spans="1:6">
      <c r="E2" s="3" t="s">
        <v>3743</v>
      </c>
    </row>
    <row r="3" spans="1:6" s="18" customFormat="1" ht="15.6">
      <c r="A3" s="17" t="s">
        <v>3744</v>
      </c>
    </row>
    <row r="4" spans="1:6">
      <c r="A4" s="5" t="s">
        <v>3745</v>
      </c>
      <c r="B4" s="612" t="s">
        <v>3746</v>
      </c>
      <c r="C4" s="612"/>
      <c r="D4" s="612"/>
      <c r="E4" s="612"/>
    </row>
    <row r="5" spans="1:6">
      <c r="A5" s="5" t="s">
        <v>3747</v>
      </c>
      <c r="B5" s="6" t="s">
        <v>3748</v>
      </c>
      <c r="C5" s="6" t="s">
        <v>3749</v>
      </c>
      <c r="D5" s="6" t="s">
        <v>3750</v>
      </c>
      <c r="E5" s="6" t="s">
        <v>3751</v>
      </c>
    </row>
    <row r="6" spans="1:6">
      <c r="A6" s="7" t="s">
        <v>3752</v>
      </c>
      <c r="B6" s="8" t="s">
        <v>3753</v>
      </c>
      <c r="C6" s="8" t="s">
        <v>3754</v>
      </c>
      <c r="D6" s="8" t="s">
        <v>3755</v>
      </c>
      <c r="E6" s="8" t="s">
        <v>3756</v>
      </c>
    </row>
    <row r="7" spans="1:6">
      <c r="A7" s="7" t="s">
        <v>3757</v>
      </c>
      <c r="B7" s="8" t="s">
        <v>3758</v>
      </c>
      <c r="C7" s="8" t="s">
        <v>3759</v>
      </c>
      <c r="D7" s="8" t="s">
        <v>3760</v>
      </c>
      <c r="E7" s="8" t="s">
        <v>3761</v>
      </c>
    </row>
    <row r="8" spans="1:6">
      <c r="A8" s="7" t="s">
        <v>3762</v>
      </c>
      <c r="B8" s="8" t="s">
        <v>3763</v>
      </c>
      <c r="C8" s="8" t="s">
        <v>3764</v>
      </c>
      <c r="D8" s="8" t="s">
        <v>3765</v>
      </c>
      <c r="E8" s="8" t="s">
        <v>3766</v>
      </c>
    </row>
    <row r="9" spans="1:6">
      <c r="A9" s="7" t="s">
        <v>3767</v>
      </c>
      <c r="B9" s="8" t="s">
        <v>3768</v>
      </c>
      <c r="C9" s="8" t="s">
        <v>3769</v>
      </c>
      <c r="D9" s="8" t="s">
        <v>3770</v>
      </c>
      <c r="E9" s="8" t="s">
        <v>3771</v>
      </c>
    </row>
    <row r="10" spans="1:6">
      <c r="A10" s="7" t="s">
        <v>3772</v>
      </c>
      <c r="B10" s="8" t="s">
        <v>3773</v>
      </c>
      <c r="C10" s="8" t="s">
        <v>3774</v>
      </c>
      <c r="D10" s="8" t="s">
        <v>3775</v>
      </c>
      <c r="E10" s="8" t="s">
        <v>3776</v>
      </c>
    </row>
    <row r="11" spans="1:6">
      <c r="A11" s="7" t="s">
        <v>3777</v>
      </c>
      <c r="B11" s="8" t="s">
        <v>3778</v>
      </c>
      <c r="C11" s="8" t="s">
        <v>3779</v>
      </c>
      <c r="D11" s="8" t="s">
        <v>3780</v>
      </c>
      <c r="E11" s="8" t="s">
        <v>3781</v>
      </c>
      <c r="F11" s="9"/>
    </row>
    <row r="12" spans="1:6">
      <c r="A12" s="7" t="s">
        <v>3782</v>
      </c>
      <c r="B12" s="8" t="s">
        <v>3783</v>
      </c>
      <c r="C12" s="8" t="s">
        <v>3784</v>
      </c>
      <c r="D12" s="8" t="s">
        <v>3785</v>
      </c>
      <c r="E12" s="8" t="s">
        <v>3786</v>
      </c>
    </row>
    <row r="13" spans="1:6">
      <c r="A13" s="7" t="s">
        <v>3787</v>
      </c>
      <c r="B13" s="8" t="s">
        <v>3788</v>
      </c>
      <c r="C13" s="8" t="s">
        <v>3789</v>
      </c>
      <c r="D13" s="8" t="s">
        <v>3790</v>
      </c>
      <c r="E13" s="8" t="s">
        <v>3791</v>
      </c>
    </row>
    <row r="14" spans="1:6">
      <c r="A14" s="7" t="s">
        <v>3792</v>
      </c>
      <c r="B14" s="8" t="s">
        <v>3793</v>
      </c>
      <c r="C14" s="8" t="s">
        <v>3794</v>
      </c>
      <c r="D14" s="8" t="s">
        <v>3795</v>
      </c>
      <c r="E14" s="8" t="s">
        <v>3796</v>
      </c>
    </row>
    <row r="15" spans="1:6">
      <c r="A15" s="7" t="s">
        <v>3797</v>
      </c>
      <c r="B15" s="8" t="s">
        <v>3798</v>
      </c>
      <c r="C15" s="8" t="s">
        <v>3799</v>
      </c>
      <c r="D15" s="8" t="s">
        <v>3800</v>
      </c>
      <c r="E15" s="7" t="s">
        <v>3801</v>
      </c>
    </row>
    <row r="16" spans="1:6">
      <c r="A16" s="7" t="s">
        <v>3802</v>
      </c>
      <c r="B16" s="8" t="s">
        <v>3803</v>
      </c>
      <c r="C16" s="8" t="s">
        <v>3804</v>
      </c>
      <c r="D16" s="8" t="s">
        <v>3805</v>
      </c>
      <c r="E16" s="7" t="s">
        <v>3806</v>
      </c>
    </row>
    <row r="17" spans="1:6">
      <c r="A17" s="7" t="s">
        <v>3807</v>
      </c>
      <c r="B17" s="8" t="s">
        <v>3808</v>
      </c>
      <c r="C17" s="8" t="s">
        <v>3809</v>
      </c>
      <c r="D17" s="8" t="s">
        <v>3810</v>
      </c>
      <c r="E17" s="7" t="s">
        <v>3811</v>
      </c>
    </row>
    <row r="18" spans="1:6">
      <c r="A18" s="7" t="s">
        <v>3812</v>
      </c>
      <c r="B18" s="8" t="s">
        <v>3813</v>
      </c>
      <c r="C18" s="8" t="s">
        <v>3814</v>
      </c>
      <c r="D18" s="8" t="s">
        <v>3815</v>
      </c>
      <c r="E18" s="7" t="s">
        <v>3816</v>
      </c>
    </row>
    <row r="19" spans="1:6">
      <c r="A19" s="7" t="s">
        <v>3817</v>
      </c>
      <c r="B19" s="8" t="s">
        <v>3818</v>
      </c>
      <c r="C19" s="8" t="s">
        <v>3819</v>
      </c>
      <c r="D19" s="8" t="s">
        <v>3820</v>
      </c>
      <c r="E19" s="7" t="s">
        <v>3821</v>
      </c>
    </row>
    <row r="20" spans="1:6">
      <c r="A20" s="7" t="s">
        <v>3822</v>
      </c>
      <c r="B20" s="8" t="s">
        <v>3823</v>
      </c>
      <c r="C20" s="8" t="s">
        <v>3824</v>
      </c>
      <c r="D20" s="8" t="s">
        <v>3825</v>
      </c>
      <c r="E20" s="7" t="s">
        <v>3826</v>
      </c>
    </row>
    <row r="21" spans="1:6">
      <c r="A21" s="7" t="s">
        <v>3827</v>
      </c>
      <c r="B21" s="8" t="s">
        <v>3828</v>
      </c>
      <c r="C21" s="8" t="s">
        <v>3829</v>
      </c>
      <c r="D21" s="8" t="s">
        <v>3830</v>
      </c>
      <c r="E21" s="7" t="s">
        <v>3831</v>
      </c>
    </row>
    <row r="22" spans="1:6">
      <c r="A22" s="7" t="s">
        <v>3832</v>
      </c>
      <c r="B22" s="8" t="s">
        <v>3833</v>
      </c>
      <c r="C22" s="8" t="s">
        <v>3834</v>
      </c>
      <c r="D22" s="8" t="s">
        <v>3835</v>
      </c>
      <c r="E22" s="8" t="s">
        <v>3836</v>
      </c>
    </row>
    <row r="23" spans="1:6">
      <c r="A23" s="7" t="s">
        <v>3837</v>
      </c>
      <c r="B23" s="8" t="s">
        <v>3838</v>
      </c>
      <c r="C23" s="8" t="s">
        <v>3839</v>
      </c>
      <c r="D23" s="8" t="s">
        <v>3840</v>
      </c>
      <c r="E23" s="7" t="s">
        <v>3841</v>
      </c>
    </row>
    <row r="24" spans="1:6">
      <c r="A24" s="7" t="s">
        <v>3842</v>
      </c>
      <c r="B24" s="8" t="s">
        <v>3843</v>
      </c>
      <c r="C24" s="8" t="s">
        <v>3844</v>
      </c>
      <c r="D24" s="8" t="s">
        <v>3845</v>
      </c>
      <c r="E24" s="7" t="s">
        <v>3846</v>
      </c>
    </row>
    <row r="25" spans="1:6">
      <c r="A25" s="7"/>
      <c r="B25" s="8" t="s">
        <v>3847</v>
      </c>
      <c r="C25" s="8" t="s">
        <v>3848</v>
      </c>
      <c r="D25" s="8" t="s">
        <v>3849</v>
      </c>
      <c r="E25" s="7" t="s">
        <v>3850</v>
      </c>
    </row>
    <row r="26" spans="1:6">
      <c r="A26" s="7"/>
      <c r="B26" s="8" t="s">
        <v>3851</v>
      </c>
      <c r="C26" s="8" t="s">
        <v>3852</v>
      </c>
      <c r="D26" s="8" t="s">
        <v>3853</v>
      </c>
      <c r="E26" s="8" t="s">
        <v>3854</v>
      </c>
      <c r="F26" s="1"/>
    </row>
    <row r="27" spans="1:6">
      <c r="A27" s="7"/>
      <c r="B27" s="8" t="s">
        <v>3855</v>
      </c>
      <c r="C27" s="8" t="s">
        <v>3856</v>
      </c>
      <c r="D27" s="8" t="s">
        <v>3857</v>
      </c>
      <c r="E27" s="7" t="s">
        <v>3858</v>
      </c>
    </row>
    <row r="28" spans="1:6">
      <c r="A28" s="7"/>
      <c r="B28" s="8" t="s">
        <v>3859</v>
      </c>
      <c r="C28" s="8" t="s">
        <v>3860</v>
      </c>
      <c r="D28" s="8"/>
      <c r="E28" s="7" t="s">
        <v>3861</v>
      </c>
    </row>
    <row r="29" spans="1:6">
      <c r="A29" s="7"/>
      <c r="B29" s="8" t="s">
        <v>3862</v>
      </c>
      <c r="C29" s="8" t="s">
        <v>3863</v>
      </c>
      <c r="D29" s="8" t="s">
        <v>3864</v>
      </c>
      <c r="E29" s="8" t="s">
        <v>3865</v>
      </c>
      <c r="F29" s="1"/>
    </row>
    <row r="30" spans="1:6">
      <c r="A30" s="7"/>
      <c r="B30" s="8" t="s">
        <v>3866</v>
      </c>
      <c r="C30" s="8" t="s">
        <v>3867</v>
      </c>
      <c r="D30" s="8" t="s">
        <v>3868</v>
      </c>
      <c r="E30" s="7" t="s">
        <v>3869</v>
      </c>
      <c r="F30" s="1"/>
    </row>
    <row r="31" spans="1:6">
      <c r="A31" s="7"/>
      <c r="B31" s="8" t="s">
        <v>3870</v>
      </c>
      <c r="C31" s="8" t="s">
        <v>3871</v>
      </c>
      <c r="D31" s="8" t="s">
        <v>3872</v>
      </c>
      <c r="E31" s="8" t="s">
        <v>3873</v>
      </c>
      <c r="F31" s="1"/>
    </row>
    <row r="32" spans="1:6">
      <c r="A32" s="7"/>
      <c r="B32" s="8" t="s">
        <v>3874</v>
      </c>
      <c r="C32" s="8" t="s">
        <v>3875</v>
      </c>
      <c r="D32" s="8" t="s">
        <v>3876</v>
      </c>
      <c r="E32" s="7" t="s">
        <v>3877</v>
      </c>
      <c r="F32" s="1"/>
    </row>
    <row r="33" spans="1:6">
      <c r="A33" s="7"/>
      <c r="B33" s="8" t="s">
        <v>3878</v>
      </c>
      <c r="C33" s="8" t="s">
        <v>3879</v>
      </c>
      <c r="D33" s="8" t="s">
        <v>3880</v>
      </c>
      <c r="E33" s="8" t="s">
        <v>3881</v>
      </c>
      <c r="F33" s="1"/>
    </row>
    <row r="34" spans="1:6">
      <c r="A34" s="7"/>
      <c r="B34" s="8"/>
      <c r="C34" s="8" t="s">
        <v>3882</v>
      </c>
      <c r="D34" s="8"/>
      <c r="E34" s="8" t="s">
        <v>3883</v>
      </c>
      <c r="F34" s="1"/>
    </row>
    <row r="35" spans="1:6">
      <c r="A35" s="7"/>
      <c r="B35" s="8"/>
      <c r="C35" s="8" t="s">
        <v>3884</v>
      </c>
      <c r="D35" s="8"/>
      <c r="E35" s="8" t="s">
        <v>3885</v>
      </c>
      <c r="F35" s="1"/>
    </row>
    <row r="36" spans="1:6">
      <c r="A36" s="7"/>
      <c r="B36" s="8"/>
      <c r="C36" s="8" t="s">
        <v>3886</v>
      </c>
      <c r="D36" s="8"/>
      <c r="E36" s="8" t="s">
        <v>3887</v>
      </c>
      <c r="F36" s="1"/>
    </row>
    <row r="38" spans="1:6" ht="17.399999999999999">
      <c r="A38" s="4" t="s">
        <v>3888</v>
      </c>
    </row>
    <row r="39" spans="1:6">
      <c r="A39" s="5" t="s">
        <v>3745</v>
      </c>
      <c r="B39" s="612" t="s">
        <v>3746</v>
      </c>
      <c r="C39" s="612"/>
      <c r="D39" s="612"/>
      <c r="E39" s="612"/>
    </row>
    <row r="40" spans="1:6">
      <c r="A40" s="5" t="s">
        <v>3747</v>
      </c>
      <c r="B40" s="6" t="s">
        <v>3748</v>
      </c>
      <c r="C40" s="6" t="s">
        <v>3749</v>
      </c>
      <c r="D40" s="6" t="s">
        <v>3750</v>
      </c>
      <c r="E40" s="6" t="s">
        <v>3751</v>
      </c>
    </row>
    <row r="41" spans="1:6">
      <c r="A41" s="7" t="s">
        <v>3752</v>
      </c>
      <c r="B41" s="8" t="s">
        <v>3889</v>
      </c>
      <c r="C41" s="8" t="s">
        <v>3890</v>
      </c>
      <c r="D41" s="8" t="s">
        <v>3890</v>
      </c>
      <c r="E41" s="8" t="s">
        <v>3756</v>
      </c>
    </row>
    <row r="42" spans="1:6">
      <c r="A42" s="7" t="s">
        <v>3757</v>
      </c>
      <c r="B42" s="8" t="s">
        <v>3891</v>
      </c>
      <c r="C42" s="8" t="s">
        <v>3892</v>
      </c>
      <c r="D42" s="8"/>
      <c r="E42" s="8" t="s">
        <v>3761</v>
      </c>
    </row>
    <row r="43" spans="1:6">
      <c r="A43" s="7" t="s">
        <v>3762</v>
      </c>
      <c r="B43" s="8" t="s">
        <v>3893</v>
      </c>
      <c r="C43" s="8" t="s">
        <v>3894</v>
      </c>
      <c r="D43" s="8" t="s">
        <v>3895</v>
      </c>
      <c r="E43" s="8" t="s">
        <v>3766</v>
      </c>
    </row>
    <row r="44" spans="1:6">
      <c r="A44" s="7" t="s">
        <v>3767</v>
      </c>
      <c r="B44" s="8" t="s">
        <v>3896</v>
      </c>
      <c r="C44" s="8" t="s">
        <v>3897</v>
      </c>
      <c r="D44" s="8" t="s">
        <v>3898</v>
      </c>
      <c r="E44" s="8" t="s">
        <v>3771</v>
      </c>
    </row>
    <row r="45" spans="1:6">
      <c r="A45" s="7" t="s">
        <v>3772</v>
      </c>
      <c r="B45" s="8" t="s">
        <v>3899</v>
      </c>
      <c r="C45" s="8" t="s">
        <v>3900</v>
      </c>
      <c r="D45" s="8" t="s">
        <v>3901</v>
      </c>
      <c r="E45" s="8" t="s">
        <v>3776</v>
      </c>
    </row>
    <row r="46" spans="1:6">
      <c r="A46" s="7" t="s">
        <v>3777</v>
      </c>
      <c r="B46" s="8" t="s">
        <v>3902</v>
      </c>
      <c r="C46" s="8" t="s">
        <v>3903</v>
      </c>
      <c r="D46" s="8" t="s">
        <v>3904</v>
      </c>
      <c r="E46" s="8" t="s">
        <v>3781</v>
      </c>
    </row>
    <row r="47" spans="1:6">
      <c r="A47" s="7" t="s">
        <v>3782</v>
      </c>
      <c r="B47" s="8" t="s">
        <v>3905</v>
      </c>
      <c r="C47" s="8" t="s">
        <v>3906</v>
      </c>
      <c r="D47" s="8" t="s">
        <v>3907</v>
      </c>
      <c r="E47" s="8" t="s">
        <v>3786</v>
      </c>
    </row>
    <row r="48" spans="1:6">
      <c r="A48" s="7" t="s">
        <v>3787</v>
      </c>
      <c r="B48" s="8" t="s">
        <v>3908</v>
      </c>
      <c r="C48" s="8" t="s">
        <v>3909</v>
      </c>
      <c r="D48" s="8" t="s">
        <v>3910</v>
      </c>
      <c r="E48" s="8" t="s">
        <v>3791</v>
      </c>
    </row>
    <row r="49" spans="1:6">
      <c r="A49" s="7" t="s">
        <v>3792</v>
      </c>
      <c r="B49" s="8" t="s">
        <v>3911</v>
      </c>
      <c r="C49" s="8" t="s">
        <v>3912</v>
      </c>
      <c r="D49" s="8" t="s">
        <v>3913</v>
      </c>
      <c r="E49" s="8" t="s">
        <v>3796</v>
      </c>
    </row>
    <row r="50" spans="1:6">
      <c r="A50" s="7" t="s">
        <v>3797</v>
      </c>
      <c r="B50" s="8" t="s">
        <v>3914</v>
      </c>
      <c r="C50" s="8" t="s">
        <v>3915</v>
      </c>
      <c r="D50" s="8" t="s">
        <v>3916</v>
      </c>
      <c r="E50" s="7" t="s">
        <v>3801</v>
      </c>
    </row>
    <row r="51" spans="1:6">
      <c r="A51" s="7" t="s">
        <v>3802</v>
      </c>
      <c r="B51" s="8" t="s">
        <v>3917</v>
      </c>
      <c r="C51" s="8" t="s">
        <v>3918</v>
      </c>
      <c r="D51" s="8" t="s">
        <v>3919</v>
      </c>
      <c r="E51" s="7" t="s">
        <v>3806</v>
      </c>
    </row>
    <row r="52" spans="1:6">
      <c r="A52" s="7" t="s">
        <v>3807</v>
      </c>
      <c r="B52" s="8" t="s">
        <v>3920</v>
      </c>
      <c r="C52" s="8" t="s">
        <v>3921</v>
      </c>
      <c r="D52" s="8" t="s">
        <v>3922</v>
      </c>
      <c r="E52" s="7" t="s">
        <v>3811</v>
      </c>
    </row>
    <row r="53" spans="1:6">
      <c r="A53" s="7" t="s">
        <v>3812</v>
      </c>
      <c r="B53" s="8" t="s">
        <v>3923</v>
      </c>
      <c r="C53" s="8" t="s">
        <v>3924</v>
      </c>
      <c r="D53" s="8" t="s">
        <v>3925</v>
      </c>
      <c r="E53" s="7" t="s">
        <v>3816</v>
      </c>
    </row>
    <row r="54" spans="1:6">
      <c r="A54" s="7" t="s">
        <v>3817</v>
      </c>
      <c r="B54" s="8" t="s">
        <v>3926</v>
      </c>
      <c r="C54" s="8" t="s">
        <v>3927</v>
      </c>
      <c r="D54" s="8" t="s">
        <v>3928</v>
      </c>
      <c r="E54" s="7" t="s">
        <v>3821</v>
      </c>
    </row>
    <row r="55" spans="1:6">
      <c r="A55" s="7" t="s">
        <v>3822</v>
      </c>
      <c r="B55" s="8" t="s">
        <v>3929</v>
      </c>
      <c r="C55" s="8" t="s">
        <v>3930</v>
      </c>
      <c r="D55" s="8" t="s">
        <v>3931</v>
      </c>
      <c r="E55" s="7" t="s">
        <v>3826</v>
      </c>
    </row>
    <row r="56" spans="1:6">
      <c r="A56" s="7" t="s">
        <v>3827</v>
      </c>
      <c r="B56" s="8" t="s">
        <v>3932</v>
      </c>
      <c r="C56" s="8" t="s">
        <v>3933</v>
      </c>
      <c r="D56" s="8" t="s">
        <v>3934</v>
      </c>
      <c r="E56" s="7" t="s">
        <v>3831</v>
      </c>
    </row>
    <row r="57" spans="1:6">
      <c r="A57" s="10" t="s">
        <v>3832</v>
      </c>
      <c r="B57" s="8" t="s">
        <v>3935</v>
      </c>
      <c r="C57" s="8" t="s">
        <v>3936</v>
      </c>
      <c r="D57" s="8" t="s">
        <v>3937</v>
      </c>
      <c r="E57" s="8" t="s">
        <v>3836</v>
      </c>
    </row>
    <row r="58" spans="1:6">
      <c r="A58" s="10" t="s">
        <v>3837</v>
      </c>
      <c r="B58" s="8" t="s">
        <v>3938</v>
      </c>
      <c r="C58" s="8" t="s">
        <v>3939</v>
      </c>
      <c r="D58" s="8" t="s">
        <v>3940</v>
      </c>
      <c r="E58" s="7" t="s">
        <v>3841</v>
      </c>
    </row>
    <row r="59" spans="1:6">
      <c r="A59" s="10" t="s">
        <v>3842</v>
      </c>
      <c r="B59" s="8" t="s">
        <v>3941</v>
      </c>
      <c r="C59" s="8" t="s">
        <v>3942</v>
      </c>
      <c r="D59" s="8" t="s">
        <v>3943</v>
      </c>
      <c r="E59" s="7" t="s">
        <v>3846</v>
      </c>
    </row>
    <row r="60" spans="1:6">
      <c r="A60" s="7"/>
      <c r="B60" s="8" t="s">
        <v>3944</v>
      </c>
      <c r="C60" s="8" t="s">
        <v>3945</v>
      </c>
      <c r="D60" s="8" t="s">
        <v>3946</v>
      </c>
      <c r="E60" s="7" t="s">
        <v>3850</v>
      </c>
    </row>
    <row r="61" spans="1:6">
      <c r="A61" s="11"/>
      <c r="B61" s="8" t="s">
        <v>3947</v>
      </c>
      <c r="C61" s="8" t="s">
        <v>3948</v>
      </c>
      <c r="D61" s="8" t="s">
        <v>3949</v>
      </c>
      <c r="E61" s="7" t="s">
        <v>3950</v>
      </c>
    </row>
    <row r="62" spans="1:6">
      <c r="F62" s="12"/>
    </row>
    <row r="63" spans="1:6" ht="17.399999999999999">
      <c r="A63" s="4" t="s">
        <v>3951</v>
      </c>
    </row>
    <row r="64" spans="1:6">
      <c r="A64" s="5" t="s">
        <v>3745</v>
      </c>
      <c r="B64" s="612" t="s">
        <v>3746</v>
      </c>
      <c r="C64" s="612"/>
      <c r="D64" s="612"/>
      <c r="E64" s="612"/>
    </row>
    <row r="65" spans="1:6">
      <c r="A65" s="5" t="s">
        <v>3952</v>
      </c>
      <c r="B65" s="6" t="s">
        <v>3748</v>
      </c>
      <c r="C65" s="6" t="s">
        <v>3749</v>
      </c>
      <c r="D65" s="6" t="s">
        <v>3750</v>
      </c>
      <c r="E65" s="6" t="s">
        <v>3751</v>
      </c>
      <c r="F65" s="12"/>
    </row>
    <row r="66" spans="1:6">
      <c r="A66" s="7"/>
      <c r="B66" s="8"/>
      <c r="C66" s="11" t="s">
        <v>3953</v>
      </c>
      <c r="D66" s="8" t="s">
        <v>3954</v>
      </c>
      <c r="E66" s="8" t="s">
        <v>3776</v>
      </c>
    </row>
    <row r="67" spans="1:6">
      <c r="A67" s="7" t="s">
        <v>3955</v>
      </c>
      <c r="B67" s="8" t="s">
        <v>3956</v>
      </c>
      <c r="C67" s="8" t="s">
        <v>3957</v>
      </c>
      <c r="D67" s="8" t="s">
        <v>3958</v>
      </c>
      <c r="E67" s="8" t="s">
        <v>3781</v>
      </c>
    </row>
    <row r="68" spans="1:6">
      <c r="A68" s="7" t="s">
        <v>3959</v>
      </c>
      <c r="B68" s="8" t="s">
        <v>3960</v>
      </c>
      <c r="C68" s="8" t="s">
        <v>3961</v>
      </c>
      <c r="D68" s="8" t="s">
        <v>3962</v>
      </c>
      <c r="E68" s="8" t="s">
        <v>3786</v>
      </c>
    </row>
    <row r="69" spans="1:6">
      <c r="A69" s="7" t="s">
        <v>3963</v>
      </c>
      <c r="B69" s="8" t="s">
        <v>3964</v>
      </c>
      <c r="C69" s="8" t="s">
        <v>3965</v>
      </c>
      <c r="D69" s="8" t="s">
        <v>3966</v>
      </c>
      <c r="E69" s="8" t="s">
        <v>3791</v>
      </c>
    </row>
    <row r="70" spans="1:6">
      <c r="A70" s="11" t="s">
        <v>3967</v>
      </c>
      <c r="B70" s="8" t="s">
        <v>3968</v>
      </c>
      <c r="C70" s="8" t="s">
        <v>3969</v>
      </c>
      <c r="D70" s="8" t="s">
        <v>3970</v>
      </c>
      <c r="E70" s="8" t="s">
        <v>3796</v>
      </c>
    </row>
    <row r="71" spans="1:6">
      <c r="A71" s="7" t="s">
        <v>3971</v>
      </c>
      <c r="B71" s="8" t="s">
        <v>3972</v>
      </c>
      <c r="C71" s="8" t="s">
        <v>3973</v>
      </c>
      <c r="D71" s="8" t="s">
        <v>3974</v>
      </c>
      <c r="E71" s="7" t="s">
        <v>3811</v>
      </c>
      <c r="F71" s="1"/>
    </row>
    <row r="72" spans="1:6">
      <c r="A72" s="7" t="s">
        <v>3975</v>
      </c>
      <c r="B72" s="8" t="s">
        <v>3976</v>
      </c>
      <c r="C72" s="8" t="s">
        <v>3977</v>
      </c>
      <c r="D72" s="8" t="s">
        <v>3978</v>
      </c>
      <c r="E72" s="7" t="s">
        <v>3816</v>
      </c>
      <c r="F72" s="1"/>
    </row>
    <row r="73" spans="1:6">
      <c r="A73" s="7" t="s">
        <v>3979</v>
      </c>
      <c r="B73" s="8" t="s">
        <v>3980</v>
      </c>
      <c r="C73" s="8" t="s">
        <v>3981</v>
      </c>
      <c r="D73" s="8" t="s">
        <v>3982</v>
      </c>
      <c r="E73" s="7" t="s">
        <v>3821</v>
      </c>
      <c r="F73" s="1"/>
    </row>
    <row r="74" spans="1:6">
      <c r="A74" s="7" t="s">
        <v>3983</v>
      </c>
      <c r="B74" s="8" t="s">
        <v>3984</v>
      </c>
      <c r="C74" s="8" t="s">
        <v>3985</v>
      </c>
      <c r="D74" s="8" t="s">
        <v>3986</v>
      </c>
      <c r="E74" s="7" t="s">
        <v>3987</v>
      </c>
      <c r="F74" s="1"/>
    </row>
    <row r="75" spans="1:6">
      <c r="A75" s="13" t="s">
        <v>3988</v>
      </c>
      <c r="B75" s="8" t="s">
        <v>3989</v>
      </c>
      <c r="C75" s="8" t="s">
        <v>3990</v>
      </c>
      <c r="D75" s="8" t="s">
        <v>3991</v>
      </c>
      <c r="E75" s="7" t="s">
        <v>3841</v>
      </c>
      <c r="F75" s="1"/>
    </row>
    <row r="76" spans="1:6">
      <c r="A76" s="7" t="s">
        <v>3992</v>
      </c>
      <c r="B76" s="8" t="s">
        <v>3993</v>
      </c>
      <c r="C76" s="8" t="s">
        <v>3994</v>
      </c>
      <c r="D76" s="8" t="s">
        <v>3995</v>
      </c>
      <c r="E76" s="7" t="s">
        <v>3846</v>
      </c>
      <c r="F76" s="1"/>
    </row>
    <row r="77" spans="1:6">
      <c r="A77" s="7" t="s">
        <v>3996</v>
      </c>
      <c r="B77" s="8" t="s">
        <v>3997</v>
      </c>
      <c r="C77" s="8" t="s">
        <v>3998</v>
      </c>
      <c r="D77" s="8" t="s">
        <v>3999</v>
      </c>
      <c r="E77" s="7" t="s">
        <v>3850</v>
      </c>
      <c r="F77" s="1"/>
    </row>
    <row r="78" spans="1:6">
      <c r="A78" s="7" t="s">
        <v>4000</v>
      </c>
      <c r="B78" s="8" t="s">
        <v>4001</v>
      </c>
      <c r="C78" s="8" t="s">
        <v>4002</v>
      </c>
      <c r="D78" s="8" t="s">
        <v>4003</v>
      </c>
      <c r="E78" s="7" t="s">
        <v>3950</v>
      </c>
      <c r="F78" s="1"/>
    </row>
    <row r="79" spans="1:6">
      <c r="A79" s="7" t="s">
        <v>4004</v>
      </c>
      <c r="B79" s="8" t="s">
        <v>4005</v>
      </c>
      <c r="C79" s="8" t="s">
        <v>4006</v>
      </c>
      <c r="D79" s="8" t="s">
        <v>4007</v>
      </c>
      <c r="E79" s="7" t="s">
        <v>3861</v>
      </c>
      <c r="F79" s="1"/>
    </row>
    <row r="80" spans="1:6">
      <c r="A80" s="7"/>
      <c r="B80" s="11" t="s">
        <v>4008</v>
      </c>
      <c r="C80" s="8" t="s">
        <v>4009</v>
      </c>
      <c r="D80" s="8" t="s">
        <v>4010</v>
      </c>
      <c r="E80" s="7" t="s">
        <v>3869</v>
      </c>
      <c r="F80" s="1"/>
    </row>
    <row r="81" spans="1:6">
      <c r="A81" s="7"/>
      <c r="B81" s="7" t="s">
        <v>4011</v>
      </c>
      <c r="C81" s="8" t="s">
        <v>4012</v>
      </c>
      <c r="D81" s="8" t="s">
        <v>4013</v>
      </c>
      <c r="E81" s="7" t="s">
        <v>4014</v>
      </c>
      <c r="F81" s="1"/>
    </row>
    <row r="82" spans="1:6">
      <c r="A82" s="7"/>
      <c r="B82" s="7" t="s">
        <v>4015</v>
      </c>
      <c r="C82" s="8" t="s">
        <v>4016</v>
      </c>
      <c r="D82" s="8" t="s">
        <v>4017</v>
      </c>
      <c r="E82" s="7" t="s">
        <v>3877</v>
      </c>
      <c r="F82" s="1"/>
    </row>
    <row r="83" spans="1:6">
      <c r="A83" s="7"/>
      <c r="B83" s="7" t="s">
        <v>4018</v>
      </c>
      <c r="C83" s="8" t="s">
        <v>4019</v>
      </c>
      <c r="D83" s="8" t="s">
        <v>4020</v>
      </c>
      <c r="E83" s="7" t="s">
        <v>4021</v>
      </c>
      <c r="F83" s="1"/>
    </row>
    <row r="84" spans="1:6">
      <c r="A84" s="7"/>
      <c r="B84" s="7" t="s">
        <v>4022</v>
      </c>
      <c r="C84" s="8" t="s">
        <v>4023</v>
      </c>
      <c r="D84" s="8" t="s">
        <v>4024</v>
      </c>
      <c r="E84" s="7" t="s">
        <v>4025</v>
      </c>
      <c r="F84" s="1"/>
    </row>
    <row r="85" spans="1:6">
      <c r="A85" s="7"/>
      <c r="B85" s="11" t="s">
        <v>4026</v>
      </c>
      <c r="C85" s="8" t="s">
        <v>4027</v>
      </c>
      <c r="D85" s="8" t="s">
        <v>4028</v>
      </c>
      <c r="E85" s="7" t="s">
        <v>4029</v>
      </c>
      <c r="F85" s="1"/>
    </row>
    <row r="86" spans="1:6">
      <c r="A86" s="7"/>
      <c r="B86" s="7" t="s">
        <v>4030</v>
      </c>
      <c r="C86" s="8" t="s">
        <v>4031</v>
      </c>
      <c r="D86" s="8" t="s">
        <v>4032</v>
      </c>
      <c r="E86" s="7" t="s">
        <v>4033</v>
      </c>
      <c r="F86" s="1"/>
    </row>
    <row r="87" spans="1:6">
      <c r="A87" s="7"/>
      <c r="B87" s="7" t="s">
        <v>4034</v>
      </c>
      <c r="C87" s="8" t="s">
        <v>4035</v>
      </c>
      <c r="D87" s="8" t="s">
        <v>4036</v>
      </c>
      <c r="E87" s="7" t="s">
        <v>4037</v>
      </c>
      <c r="F87" s="1"/>
    </row>
    <row r="88" spans="1:6">
      <c r="A88" s="7"/>
      <c r="B88" s="7" t="s">
        <v>4038</v>
      </c>
      <c r="C88" s="8" t="s">
        <v>4039</v>
      </c>
      <c r="D88" s="8" t="s">
        <v>4040</v>
      </c>
      <c r="E88" s="7" t="s">
        <v>4041</v>
      </c>
      <c r="F88" s="1"/>
    </row>
    <row r="89" spans="1:6">
      <c r="A89" s="7"/>
      <c r="B89" s="7" t="s">
        <v>4042</v>
      </c>
      <c r="C89" s="8" t="s">
        <v>4043</v>
      </c>
      <c r="D89" s="8" t="s">
        <v>4044</v>
      </c>
      <c r="E89" s="7" t="s">
        <v>4045</v>
      </c>
      <c r="F89" s="1"/>
    </row>
    <row r="90" spans="1:6">
      <c r="A90" s="7"/>
      <c r="B90" s="11" t="s">
        <v>4046</v>
      </c>
      <c r="C90" s="8" t="s">
        <v>4047</v>
      </c>
      <c r="D90" s="8" t="s">
        <v>4048</v>
      </c>
      <c r="E90" s="7" t="s">
        <v>4049</v>
      </c>
      <c r="F90" s="1"/>
    </row>
    <row r="91" spans="1:6">
      <c r="A91" s="7"/>
      <c r="B91" s="7" t="s">
        <v>4050</v>
      </c>
      <c r="C91" s="8" t="s">
        <v>4051</v>
      </c>
      <c r="D91" s="8" t="s">
        <v>4052</v>
      </c>
      <c r="E91" s="7" t="s">
        <v>4053</v>
      </c>
      <c r="F91" s="1"/>
    </row>
    <row r="92" spans="1:6">
      <c r="A92" s="7"/>
      <c r="B92" s="7" t="s">
        <v>4054</v>
      </c>
      <c r="C92" s="8" t="s">
        <v>4055</v>
      </c>
      <c r="D92" s="8"/>
      <c r="E92" s="7" t="s">
        <v>4056</v>
      </c>
      <c r="F92" s="1"/>
    </row>
    <row r="93" spans="1:6">
      <c r="A93" s="7"/>
      <c r="B93" s="7" t="s">
        <v>4057</v>
      </c>
      <c r="C93" s="8" t="s">
        <v>4058</v>
      </c>
      <c r="D93" s="8"/>
      <c r="E93" s="7" t="s">
        <v>4059</v>
      </c>
      <c r="F93" s="1"/>
    </row>
    <row r="94" spans="1:6">
      <c r="A94" s="7"/>
      <c r="B94" s="7" t="s">
        <v>4060</v>
      </c>
      <c r="C94" s="8" t="s">
        <v>4061</v>
      </c>
      <c r="D94" s="8" t="s">
        <v>4062</v>
      </c>
      <c r="E94" s="7" t="s">
        <v>4063</v>
      </c>
      <c r="F94" s="1"/>
    </row>
    <row r="95" spans="1:6">
      <c r="A95" s="7"/>
      <c r="B95" s="11" t="s">
        <v>4064</v>
      </c>
      <c r="C95" s="8" t="s">
        <v>4065</v>
      </c>
      <c r="D95" s="8"/>
      <c r="E95" s="7" t="s">
        <v>4066</v>
      </c>
      <c r="F95" s="1"/>
    </row>
    <row r="96" spans="1:6">
      <c r="A96" s="7"/>
      <c r="B96" s="7" t="s">
        <v>4067</v>
      </c>
      <c r="C96" s="8" t="s">
        <v>4068</v>
      </c>
      <c r="D96" s="8"/>
      <c r="E96" s="7" t="s">
        <v>4069</v>
      </c>
      <c r="F96" s="1"/>
    </row>
    <row r="97" spans="1:6">
      <c r="A97" s="7"/>
      <c r="B97" s="7" t="s">
        <v>4070</v>
      </c>
      <c r="C97" s="8" t="s">
        <v>4071</v>
      </c>
      <c r="D97" s="8" t="s">
        <v>4072</v>
      </c>
      <c r="E97" s="7" t="s">
        <v>4073</v>
      </c>
      <c r="F97" s="1"/>
    </row>
    <row r="98" spans="1:6">
      <c r="A98" s="7"/>
      <c r="B98" s="7" t="s">
        <v>4074</v>
      </c>
      <c r="C98" s="8"/>
      <c r="D98" s="8"/>
      <c r="E98" s="7" t="s">
        <v>4075</v>
      </c>
      <c r="F98" s="1"/>
    </row>
  </sheetData>
  <mergeCells count="3">
    <mergeCell ref="B4:E4"/>
    <mergeCell ref="B39:E39"/>
    <mergeCell ref="B64:E64"/>
  </mergeCells>
  <phoneticPr fontId="90" type="noConversion"/>
  <printOptions horizontalCentered="1"/>
  <pageMargins left="0.78740157480314965" right="0.78740157480314965" top="0.59055118110236227" bottom="0.51181102362204722" header="0.31496062992125984" footer="0.31496062992125984"/>
  <pageSetup paperSize="9" fitToHeight="0" orientation="portrait" r:id="rId1"/>
  <headerFooter alignWithMargins="0">
    <oddHeader>&amp;C&amp;8&amp;F / &amp;A</oddHeader>
    <oddFooter>&amp;C&amp;8Lk &amp;P / &amp;N</oddFooter>
  </headerFooter>
  <rowBreaks count="1" manualBreakCount="1">
    <brk id="6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8</vt:i4>
      </vt:variant>
      <vt:variant>
        <vt:lpstr>Nimega vahemikud</vt:lpstr>
      </vt:variant>
      <vt:variant>
        <vt:i4>6</vt:i4>
      </vt:variant>
    </vt:vector>
  </HeadingPairs>
  <TitlesOfParts>
    <vt:vector size="14" baseType="lpstr">
      <vt:lpstr>TRV</vt:lpstr>
      <vt:lpstr>Põrandaküte</vt:lpstr>
      <vt:lpstr>Ruumitermostaadid</vt:lpstr>
      <vt:lpstr>Tasakaalustus</vt:lpstr>
      <vt:lpstr>Automaatika</vt:lpstr>
      <vt:lpstr>HEX</vt:lpstr>
      <vt:lpstr>Katlakomponendid</vt:lpstr>
      <vt:lpstr>düüsid</vt:lpstr>
      <vt:lpstr>Automaatika!Prinditiitlid</vt:lpstr>
      <vt:lpstr>HEX!Prinditiitlid</vt:lpstr>
      <vt:lpstr>Põrandaküte!Prinditiitlid</vt:lpstr>
      <vt:lpstr>Ruumitermostaadid!Prinditiitlid</vt:lpstr>
      <vt:lpstr>Tasakaalustus!Prinditiitlid</vt:lpstr>
      <vt:lpstr>TRV!Prinditiitlid</vt:lpstr>
    </vt:vector>
  </TitlesOfParts>
  <Company>Danfoss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Liina Keltman</dc:creator>
  <cp:lastModifiedBy>kaari</cp:lastModifiedBy>
  <cp:lastPrinted>2017-01-11T09:02:26Z</cp:lastPrinted>
  <dcterms:created xsi:type="dcterms:W3CDTF">2016-11-21T15:03:26Z</dcterms:created>
  <dcterms:modified xsi:type="dcterms:W3CDTF">2017-01-30T10:13:20Z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Hinnakiri_2017_01022017.xlsx</vt:lpwstr>
  </property>
</Properties>
</file>