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605" windowWidth="15195" windowHeight="8700" activeTab="0"/>
  </bookViews>
  <sheets>
    <sheet name="Attack akupaagid" sheetId="1" r:id="rId1"/>
  </sheets>
  <definedNames/>
  <calcPr fullCalcOnLoad="1"/>
</workbook>
</file>

<file path=xl/sharedStrings.xml><?xml version="1.0" encoding="utf-8"?>
<sst xmlns="http://schemas.openxmlformats.org/spreadsheetml/2006/main" count="99" uniqueCount="84">
  <si>
    <t>Allahindlus, %</t>
  </si>
  <si>
    <t>VAADE</t>
  </si>
  <si>
    <t>KOOD</t>
  </si>
  <si>
    <t>NIMETUS</t>
  </si>
  <si>
    <t xml:space="preserve">MÕÕTED             </t>
  </si>
  <si>
    <t>HIND          km-ta</t>
  </si>
  <si>
    <t>SOODUSHIND km-ta</t>
  </si>
  <si>
    <t>Küttemaailm OÜ jätab endale õiguse hindasid muuta ilma eelnevalt ette teatamata.</t>
  </si>
  <si>
    <t>AK500K</t>
  </si>
  <si>
    <t>AK800K</t>
  </si>
  <si>
    <t>AK1000K</t>
  </si>
  <si>
    <t>AK1500K</t>
  </si>
  <si>
    <t>AK2000K</t>
  </si>
  <si>
    <t>AK2500K</t>
  </si>
  <si>
    <t>AK3000K</t>
  </si>
  <si>
    <t>AK4000K</t>
  </si>
  <si>
    <t>AK5000K</t>
  </si>
  <si>
    <t>Akupaak AK500L Attack Isolatsiooniga</t>
  </si>
  <si>
    <t>Akupaak AK1000L Attack Isolatsiooniga</t>
  </si>
  <si>
    <t>Akupaak AK1500L Attack Isolatsiooniga</t>
  </si>
  <si>
    <t>Akupaak AK2000L Attack Isolatsiooniga</t>
  </si>
  <si>
    <t>Akupaak AK2500L Attack Isolatsiooniga</t>
  </si>
  <si>
    <t>Akupaak AK3000L Attack Isolatsiooniga</t>
  </si>
  <si>
    <t>Akupaak AK4000L Attack Isolatsiooniga</t>
  </si>
  <si>
    <t>Akupaak AK5000L Attack Isolatsiooniga</t>
  </si>
  <si>
    <t>AS500K</t>
  </si>
  <si>
    <t>AS800K</t>
  </si>
  <si>
    <t>AS1000K</t>
  </si>
  <si>
    <t>AS1500K</t>
  </si>
  <si>
    <t>AS2000K</t>
  </si>
  <si>
    <t>AS2500K</t>
  </si>
  <si>
    <t>AS3000K</t>
  </si>
  <si>
    <t>AS4000K</t>
  </si>
  <si>
    <t>AS5000K</t>
  </si>
  <si>
    <t>Akupaak soojusvahetiga AS500L Attack Isolatsiooniga</t>
  </si>
  <si>
    <t>Akupaak soojusvahetiga AS1000L Attack Isolatsiooniga</t>
  </si>
  <si>
    <t>Akupaak soojusvahetiga AS1500L Attack Isolatsiooniga</t>
  </si>
  <si>
    <t>Akupaak soojusvahetiga AS2000L Attack Isolatsiooniga</t>
  </si>
  <si>
    <t>Akupaak soojusvahetiga AS2500L Attack Isolatsiooniga</t>
  </si>
  <si>
    <t>Akupaak soojusvahetiga AS3000L Attack Isolatsiooniga</t>
  </si>
  <si>
    <t>Akupaak soojusvahetiga AS4000L Attack Isolatsiooniga</t>
  </si>
  <si>
    <t>Akupaak soojusvahetiga AS5000L Attack Isolatsiooniga</t>
  </si>
  <si>
    <t>Akupaak boileriga hr600L (393/175) Attack Isolatsiooniga</t>
  </si>
  <si>
    <t>HR600K</t>
  </si>
  <si>
    <t>HR800K</t>
  </si>
  <si>
    <t>Akupaak boileriga hr800L (554/175) Attack Isolatsiooniga</t>
  </si>
  <si>
    <t>HR1000K</t>
  </si>
  <si>
    <t>Akupaak boileriga hr1000L (708/205) Attack Isolatsiooniga</t>
  </si>
  <si>
    <t>HR1250K</t>
  </si>
  <si>
    <t>Akupaak boileriga hr1250L (1077/205) Attack Isolatsiooniga</t>
  </si>
  <si>
    <t>HR2000K</t>
  </si>
  <si>
    <t>HRS600K</t>
  </si>
  <si>
    <t>HRS800K</t>
  </si>
  <si>
    <t>HRS1000K</t>
  </si>
  <si>
    <t>HRS1250K</t>
  </si>
  <si>
    <t>HRS2000K</t>
  </si>
  <si>
    <t>HRS1500K</t>
  </si>
  <si>
    <t>Akupaak boileriga hr1500L (1242/205) Attack Isolatsiooniga</t>
  </si>
  <si>
    <t>HR1500K</t>
  </si>
  <si>
    <t>Akupaak boileriga hr2000L (1847/205) Attack Isolatsiooniga</t>
  </si>
  <si>
    <t>Akupaak boileriga hrs600L (378/175) Attack Isolatsiooniga</t>
  </si>
  <si>
    <t>Akupaak boileriga hrs800L (535/175) Attack Isolatsiooniga</t>
  </si>
  <si>
    <t>Akupaak boileriga hrs1000L (684/205) Attack Isolatsiooniga</t>
  </si>
  <si>
    <t>Akupaak boileriga hrs1250L (1053/205) Attack Isolatsiooniga</t>
  </si>
  <si>
    <t>Akupaak boileriga hrs1500L (1218/205) Attack Isolatsiooniga</t>
  </si>
  <si>
    <t>Akupaak boileriga hrs2000L (1818/205) Attack Isolatsiooniga</t>
  </si>
  <si>
    <t>1630x900</t>
  </si>
  <si>
    <t>1673x990</t>
  </si>
  <si>
    <t>2028x990</t>
  </si>
  <si>
    <t>2006x1150</t>
  </si>
  <si>
    <t>2137x1200</t>
  </si>
  <si>
    <t>2368x1300</t>
  </si>
  <si>
    <t>1700x850</t>
  </si>
  <si>
    <t>1760x990</t>
  </si>
  <si>
    <t>2090x990</t>
  </si>
  <si>
    <t>2200x1200</t>
  </si>
  <si>
    <t>2420x1300</t>
  </si>
  <si>
    <t>2500x1400</t>
  </si>
  <si>
    <t>2700x1450</t>
  </si>
  <si>
    <t>2880x1600</t>
  </si>
  <si>
    <t>2950x1800</t>
  </si>
  <si>
    <t>Akupaak AK800L Attack Isolatsiooniga</t>
  </si>
  <si>
    <t>Akupaak soojusvahetiga AS800L Attack Isolatsiooniga</t>
  </si>
  <si>
    <t>HIND      km-ga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</si>
</sst>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_ 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inden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 inden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 quotePrefix="1">
      <alignment horizontal="left" vertical="center" wrapText="1" indent="1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vertical="center" inden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 inden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27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>
      <alignment horizontal="center" vertical="center"/>
      <protection hidden="1" locked="0"/>
    </xf>
    <xf numFmtId="0" fontId="2" fillId="0" borderId="2" xfId="0" applyFont="1" applyBorder="1" applyAlignment="1" applyProtection="1">
      <alignment horizontal="center" vertical="center"/>
      <protection hidden="1" locked="0"/>
    </xf>
    <xf numFmtId="0" fontId="2" fillId="0" borderId="30" xfId="0" applyFont="1" applyBorder="1" applyAlignment="1" applyProtection="1">
      <alignment horizontal="center" vertical="center"/>
      <protection hidden="1" locked="0"/>
    </xf>
    <xf numFmtId="0" fontId="2" fillId="0" borderId="31" xfId="0" applyFont="1" applyBorder="1" applyAlignment="1" applyProtection="1">
      <alignment horizontal="center"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9" fontId="1" fillId="2" borderId="3" xfId="0" applyNumberFormat="1" applyFont="1" applyFill="1" applyBorder="1" applyAlignment="1" applyProtection="1">
      <alignment horizontal="center" vertical="center"/>
      <protection hidden="1" locked="0"/>
    </xf>
    <xf numFmtId="2" fontId="5" fillId="0" borderId="27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5" fillId="0" borderId="35" xfId="0" applyNumberFormat="1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5" fillId="0" borderId="33" xfId="0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4</xdr:col>
      <xdr:colOff>19050</xdr:colOff>
      <xdr:row>7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6724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</xdr:row>
      <xdr:rowOff>57150</xdr:rowOff>
    </xdr:from>
    <xdr:to>
      <xdr:col>0</xdr:col>
      <xdr:colOff>1485900</xdr:colOff>
      <xdr:row>10</xdr:row>
      <xdr:rowOff>161925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9062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76200</xdr:rowOff>
    </xdr:from>
    <xdr:to>
      <xdr:col>0</xdr:col>
      <xdr:colOff>1362075</xdr:colOff>
      <xdr:row>20</xdr:row>
      <xdr:rowOff>104775</xdr:rowOff>
    </xdr:to>
    <xdr:pic>
      <xdr:nvPicPr>
        <xdr:cNvPr id="3" name="Obrázok 2" descr="AKU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6000"/>
          <a:ext cx="1200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180975</xdr:rowOff>
    </xdr:from>
    <xdr:to>
      <xdr:col>0</xdr:col>
      <xdr:colOff>1647825</xdr:colOff>
      <xdr:row>30</xdr:row>
      <xdr:rowOff>95250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4448175"/>
          <a:ext cx="1590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33</xdr:row>
      <xdr:rowOff>171450</xdr:rowOff>
    </xdr:from>
    <xdr:to>
      <xdr:col>0</xdr:col>
      <xdr:colOff>1609725</xdr:colOff>
      <xdr:row>42</xdr:row>
      <xdr:rowOff>142875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6743700"/>
          <a:ext cx="15335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25.57421875" style="1" customWidth="1"/>
    <col min="2" max="2" width="13.421875" style="1" customWidth="1"/>
    <col min="3" max="3" width="50.8515625" style="1" customWidth="1"/>
    <col min="4" max="4" width="12.57421875" style="1" customWidth="1"/>
    <col min="5" max="5" width="9.140625" style="1" customWidth="1"/>
    <col min="6" max="6" width="8.57421875" style="1" customWidth="1"/>
    <col min="7" max="7" width="13.140625" style="1" customWidth="1"/>
    <col min="8" max="16384" width="9.140625" style="1" customWidth="1"/>
  </cols>
  <sheetData>
    <row r="1" spans="1:7" ht="12.75">
      <c r="A1" s="55"/>
      <c r="B1" s="55"/>
      <c r="C1" s="55"/>
      <c r="D1" s="55"/>
      <c r="E1" s="55"/>
      <c r="F1" s="55"/>
      <c r="G1" s="55"/>
    </row>
    <row r="2" spans="1:7" ht="12.75">
      <c r="A2" s="55"/>
      <c r="B2" s="55"/>
      <c r="C2" s="55"/>
      <c r="D2" s="55"/>
      <c r="E2" s="55"/>
      <c r="F2" s="55"/>
      <c r="G2" s="55"/>
    </row>
    <row r="3" spans="1:7" ht="12.75">
      <c r="A3" s="55"/>
      <c r="B3" s="55"/>
      <c r="C3" s="55"/>
      <c r="D3" s="55"/>
      <c r="E3" s="55"/>
      <c r="F3" s="55"/>
      <c r="G3" s="55"/>
    </row>
    <row r="4" spans="1:7" ht="12.75">
      <c r="A4" s="55"/>
      <c r="B4" s="55"/>
      <c r="C4" s="55"/>
      <c r="D4" s="55"/>
      <c r="E4" s="55"/>
      <c r="F4" s="55"/>
      <c r="G4" s="55"/>
    </row>
    <row r="5" spans="1:7" ht="12.75">
      <c r="A5" s="55"/>
      <c r="B5" s="55"/>
      <c r="C5" s="55"/>
      <c r="D5" s="55"/>
      <c r="E5" s="55"/>
      <c r="F5" s="55"/>
      <c r="G5" s="55"/>
    </row>
    <row r="6" spans="1:7" ht="12.75">
      <c r="A6" s="55"/>
      <c r="B6" s="55"/>
      <c r="C6" s="55"/>
      <c r="D6" s="55"/>
      <c r="E6" s="55"/>
      <c r="F6" s="55"/>
      <c r="G6" s="55"/>
    </row>
    <row r="7" spans="1:7" ht="12.75">
      <c r="A7" s="55"/>
      <c r="B7" s="55"/>
      <c r="C7" s="55"/>
      <c r="D7" s="55"/>
      <c r="E7" s="55"/>
      <c r="F7" s="55"/>
      <c r="G7" s="55"/>
    </row>
    <row r="8" spans="1:7" ht="12.75">
      <c r="A8" s="55"/>
      <c r="B8" s="55"/>
      <c r="C8" s="55"/>
      <c r="D8" s="55"/>
      <c r="E8" s="55"/>
      <c r="F8" s="55"/>
      <c r="G8" s="55"/>
    </row>
    <row r="9" ht="15.75" customHeight="1" thickBot="1">
      <c r="A9" s="55"/>
    </row>
    <row r="10" spans="1:7" ht="15.75" customHeight="1" thickBot="1">
      <c r="A10" s="55"/>
      <c r="C10" s="2" t="s">
        <v>0</v>
      </c>
      <c r="D10" s="60">
        <v>0</v>
      </c>
      <c r="E10" s="3"/>
      <c r="F10" s="3"/>
      <c r="G10" s="3"/>
    </row>
    <row r="11" spans="1:7" ht="15.75" customHeight="1" thickBot="1">
      <c r="A11" s="56"/>
      <c r="B11" s="4"/>
      <c r="C11" s="5"/>
      <c r="D11" s="5"/>
      <c r="E11" s="3"/>
      <c r="F11" s="3"/>
      <c r="G11" s="3"/>
    </row>
    <row r="12" spans="1:7" ht="24.75" thickBot="1">
      <c r="A12" s="6" t="s">
        <v>1</v>
      </c>
      <c r="B12" s="7" t="s">
        <v>2</v>
      </c>
      <c r="C12" s="8" t="s">
        <v>3</v>
      </c>
      <c r="D12" s="9" t="s">
        <v>4</v>
      </c>
      <c r="E12" s="10" t="s">
        <v>5</v>
      </c>
      <c r="F12" s="11" t="s">
        <v>83</v>
      </c>
      <c r="G12" s="12" t="s">
        <v>6</v>
      </c>
    </row>
    <row r="13" spans="1:7" ht="16.5" customHeight="1" thickBot="1">
      <c r="A13" s="57"/>
      <c r="B13" s="48" t="s">
        <v>8</v>
      </c>
      <c r="C13" s="13" t="s">
        <v>17</v>
      </c>
      <c r="D13" s="14" t="s">
        <v>72</v>
      </c>
      <c r="E13" s="15">
        <v>756</v>
      </c>
      <c r="F13" s="16">
        <f>E13*1.18</f>
        <v>892.0799999999999</v>
      </c>
      <c r="G13" s="61">
        <f>IF($D$10&gt;0,E13*(100%-$D$10),CLEAN(""))</f>
      </c>
    </row>
    <row r="14" spans="1:7" ht="16.5" customHeight="1" thickBot="1">
      <c r="A14" s="58"/>
      <c r="B14" s="49" t="s">
        <v>9</v>
      </c>
      <c r="C14" s="17" t="s">
        <v>81</v>
      </c>
      <c r="D14" s="18" t="s">
        <v>73</v>
      </c>
      <c r="E14" s="19">
        <v>854</v>
      </c>
      <c r="F14" s="20">
        <f aca="true" t="shared" si="0" ref="F14:F31">E14*1.18</f>
        <v>1007.7199999999999</v>
      </c>
      <c r="G14" s="61">
        <f aca="true" t="shared" si="1" ref="G14:G21">IF($D$10&gt;0,E14*(100%-$D$10),CLEAN(""))</f>
      </c>
    </row>
    <row r="15" spans="1:7" ht="16.5" customHeight="1" thickBot="1">
      <c r="A15" s="58"/>
      <c r="B15" s="49" t="s">
        <v>10</v>
      </c>
      <c r="C15" s="17" t="s">
        <v>18</v>
      </c>
      <c r="D15" s="18" t="s">
        <v>74</v>
      </c>
      <c r="E15" s="19">
        <v>987</v>
      </c>
      <c r="F15" s="20">
        <f t="shared" si="0"/>
        <v>1164.6599999999999</v>
      </c>
      <c r="G15" s="61">
        <f t="shared" si="1"/>
      </c>
    </row>
    <row r="16" spans="1:7" ht="16.5" customHeight="1" thickBot="1">
      <c r="A16" s="58"/>
      <c r="B16" s="49" t="s">
        <v>11</v>
      </c>
      <c r="C16" s="17" t="s">
        <v>19</v>
      </c>
      <c r="D16" s="18" t="s">
        <v>75</v>
      </c>
      <c r="E16" s="19">
        <v>1442</v>
      </c>
      <c r="F16" s="20">
        <f t="shared" si="0"/>
        <v>1701.56</v>
      </c>
      <c r="G16" s="61">
        <f t="shared" si="1"/>
      </c>
    </row>
    <row r="17" spans="1:7" ht="16.5" customHeight="1" thickBot="1">
      <c r="A17" s="58"/>
      <c r="B17" s="49" t="s">
        <v>12</v>
      </c>
      <c r="C17" s="17" t="s">
        <v>20</v>
      </c>
      <c r="D17" s="18" t="s">
        <v>76</v>
      </c>
      <c r="E17" s="19">
        <v>1711</v>
      </c>
      <c r="F17" s="20">
        <f t="shared" si="0"/>
        <v>2018.9799999999998</v>
      </c>
      <c r="G17" s="61">
        <f t="shared" si="1"/>
      </c>
    </row>
    <row r="18" spans="1:7" ht="16.5" customHeight="1" thickBot="1">
      <c r="A18" s="58"/>
      <c r="B18" s="49" t="s">
        <v>13</v>
      </c>
      <c r="C18" s="17" t="s">
        <v>21</v>
      </c>
      <c r="D18" s="18" t="s">
        <v>77</v>
      </c>
      <c r="E18" s="19">
        <v>1946</v>
      </c>
      <c r="F18" s="20">
        <f t="shared" si="0"/>
        <v>2296.2799999999997</v>
      </c>
      <c r="G18" s="61">
        <f t="shared" si="1"/>
      </c>
    </row>
    <row r="19" spans="1:7" ht="16.5" customHeight="1" thickBot="1">
      <c r="A19" s="58"/>
      <c r="B19" s="49" t="s">
        <v>14</v>
      </c>
      <c r="C19" s="17" t="s">
        <v>22</v>
      </c>
      <c r="D19" s="18" t="s">
        <v>78</v>
      </c>
      <c r="E19" s="19">
        <v>2205</v>
      </c>
      <c r="F19" s="20">
        <f t="shared" si="0"/>
        <v>2601.8999999999996</v>
      </c>
      <c r="G19" s="61">
        <f t="shared" si="1"/>
      </c>
    </row>
    <row r="20" spans="1:7" ht="16.5" customHeight="1" thickBot="1">
      <c r="A20" s="58"/>
      <c r="B20" s="49" t="s">
        <v>15</v>
      </c>
      <c r="C20" s="17" t="s">
        <v>23</v>
      </c>
      <c r="D20" s="18" t="s">
        <v>79</v>
      </c>
      <c r="E20" s="19">
        <v>2677</v>
      </c>
      <c r="F20" s="20">
        <f t="shared" si="0"/>
        <v>3158.8599999999997</v>
      </c>
      <c r="G20" s="61">
        <f t="shared" si="1"/>
      </c>
    </row>
    <row r="21" spans="1:7" ht="16.5" customHeight="1" thickBot="1">
      <c r="A21" s="59"/>
      <c r="B21" s="50" t="s">
        <v>16</v>
      </c>
      <c r="C21" s="21" t="s">
        <v>24</v>
      </c>
      <c r="D21" s="22" t="s">
        <v>80</v>
      </c>
      <c r="E21" s="23">
        <v>3080</v>
      </c>
      <c r="F21" s="24">
        <f t="shared" si="0"/>
        <v>3634.3999999999996</v>
      </c>
      <c r="G21" s="65">
        <f t="shared" si="1"/>
      </c>
    </row>
    <row r="22" spans="1:7" ht="13.5" thickBot="1">
      <c r="A22" s="25"/>
      <c r="B22" s="26"/>
      <c r="C22" s="27"/>
      <c r="D22" s="26"/>
      <c r="E22" s="28"/>
      <c r="F22" s="28"/>
      <c r="G22" s="62"/>
    </row>
    <row r="23" spans="1:7" ht="16.5" customHeight="1" thickBot="1">
      <c r="A23" s="57"/>
      <c r="B23" s="48" t="s">
        <v>25</v>
      </c>
      <c r="C23" s="29" t="s">
        <v>34</v>
      </c>
      <c r="D23" s="14" t="s">
        <v>72</v>
      </c>
      <c r="E23" s="15">
        <v>885</v>
      </c>
      <c r="F23" s="16">
        <f>E23*1.18</f>
        <v>1044.3</v>
      </c>
      <c r="G23" s="61">
        <f aca="true" t="shared" si="2" ref="G23:G45">IF($D$10&gt;0,E23*(100%-$D$10),CLEAN(""))</f>
      </c>
    </row>
    <row r="24" spans="1:7" ht="16.5" customHeight="1" thickBot="1">
      <c r="A24" s="58"/>
      <c r="B24" s="49" t="s">
        <v>26</v>
      </c>
      <c r="C24" s="17" t="s">
        <v>82</v>
      </c>
      <c r="D24" s="18" t="s">
        <v>73</v>
      </c>
      <c r="E24" s="19">
        <v>1036</v>
      </c>
      <c r="F24" s="20">
        <f t="shared" si="0"/>
        <v>1222.48</v>
      </c>
      <c r="G24" s="61">
        <f t="shared" si="2"/>
      </c>
    </row>
    <row r="25" spans="1:7" ht="16.5" customHeight="1" thickBot="1">
      <c r="A25" s="58"/>
      <c r="B25" s="49" t="s">
        <v>27</v>
      </c>
      <c r="C25" s="17" t="s">
        <v>35</v>
      </c>
      <c r="D25" s="18" t="s">
        <v>74</v>
      </c>
      <c r="E25" s="19">
        <v>1211</v>
      </c>
      <c r="F25" s="20">
        <f t="shared" si="0"/>
        <v>1428.98</v>
      </c>
      <c r="G25" s="61">
        <f t="shared" si="2"/>
      </c>
    </row>
    <row r="26" spans="1:7" ht="16.5" customHeight="1" thickBot="1">
      <c r="A26" s="58"/>
      <c r="B26" s="49" t="s">
        <v>28</v>
      </c>
      <c r="C26" s="30" t="s">
        <v>36</v>
      </c>
      <c r="D26" s="18" t="s">
        <v>75</v>
      </c>
      <c r="E26" s="19">
        <v>1750</v>
      </c>
      <c r="F26" s="20">
        <f t="shared" si="0"/>
        <v>2065</v>
      </c>
      <c r="G26" s="61">
        <f t="shared" si="2"/>
      </c>
    </row>
    <row r="27" spans="1:7" ht="16.5" customHeight="1" thickBot="1">
      <c r="A27" s="58"/>
      <c r="B27" s="49" t="s">
        <v>29</v>
      </c>
      <c r="C27" s="17" t="s">
        <v>37</v>
      </c>
      <c r="D27" s="18" t="s">
        <v>76</v>
      </c>
      <c r="E27" s="19">
        <v>2017</v>
      </c>
      <c r="F27" s="20">
        <f t="shared" si="0"/>
        <v>2380.06</v>
      </c>
      <c r="G27" s="61">
        <f t="shared" si="2"/>
      </c>
    </row>
    <row r="28" spans="1:7" ht="16.5" customHeight="1" thickBot="1">
      <c r="A28" s="58"/>
      <c r="B28" s="49" t="s">
        <v>30</v>
      </c>
      <c r="C28" s="17" t="s">
        <v>38</v>
      </c>
      <c r="D28" s="18" t="s">
        <v>77</v>
      </c>
      <c r="E28" s="19">
        <v>2443</v>
      </c>
      <c r="F28" s="20">
        <f t="shared" si="0"/>
        <v>2882.74</v>
      </c>
      <c r="G28" s="61">
        <f t="shared" si="2"/>
      </c>
    </row>
    <row r="29" spans="1:7" ht="16.5" customHeight="1" thickBot="1">
      <c r="A29" s="58"/>
      <c r="B29" s="49" t="s">
        <v>31</v>
      </c>
      <c r="C29" s="17" t="s">
        <v>39</v>
      </c>
      <c r="D29" s="18" t="s">
        <v>78</v>
      </c>
      <c r="E29" s="19">
        <v>2553</v>
      </c>
      <c r="F29" s="20">
        <f t="shared" si="0"/>
        <v>3012.54</v>
      </c>
      <c r="G29" s="61">
        <f t="shared" si="2"/>
      </c>
    </row>
    <row r="30" spans="1:7" ht="16.5" customHeight="1" thickBot="1">
      <c r="A30" s="58"/>
      <c r="B30" s="49" t="s">
        <v>32</v>
      </c>
      <c r="C30" s="17" t="s">
        <v>40</v>
      </c>
      <c r="D30" s="18" t="s">
        <v>79</v>
      </c>
      <c r="E30" s="19">
        <v>3129</v>
      </c>
      <c r="F30" s="20">
        <f t="shared" si="0"/>
        <v>3692.22</v>
      </c>
      <c r="G30" s="61">
        <f t="shared" si="2"/>
      </c>
    </row>
    <row r="31" spans="1:7" ht="16.5" customHeight="1" thickBot="1">
      <c r="A31" s="59"/>
      <c r="B31" s="50" t="s">
        <v>33</v>
      </c>
      <c r="C31" s="31" t="s">
        <v>41</v>
      </c>
      <c r="D31" s="22" t="s">
        <v>80</v>
      </c>
      <c r="E31" s="23">
        <v>3564</v>
      </c>
      <c r="F31" s="24">
        <f t="shared" si="0"/>
        <v>4205.5199999999995</v>
      </c>
      <c r="G31" s="65">
        <f t="shared" si="2"/>
      </c>
    </row>
    <row r="32" spans="1:7" ht="16.5" customHeight="1" thickBot="1">
      <c r="A32" s="32"/>
      <c r="B32" s="33"/>
      <c r="C32" s="34"/>
      <c r="D32" s="33"/>
      <c r="E32" s="35"/>
      <c r="F32" s="66"/>
      <c r="G32" s="67"/>
    </row>
    <row r="33" spans="1:7" ht="16.5" customHeight="1" thickBot="1">
      <c r="A33" s="36"/>
      <c r="B33" s="51" t="s">
        <v>43</v>
      </c>
      <c r="C33" s="29" t="s">
        <v>42</v>
      </c>
      <c r="D33" s="14" t="s">
        <v>66</v>
      </c>
      <c r="E33" s="15">
        <v>1382</v>
      </c>
      <c r="F33" s="63">
        <f aca="true" t="shared" si="3" ref="F33:F38">E33*1.18</f>
        <v>1630.76</v>
      </c>
      <c r="G33" s="64">
        <f t="shared" si="2"/>
      </c>
    </row>
    <row r="34" spans="1:7" ht="16.5" customHeight="1" thickBot="1">
      <c r="A34" s="37"/>
      <c r="B34" s="49" t="s">
        <v>44</v>
      </c>
      <c r="C34" s="17" t="s">
        <v>45</v>
      </c>
      <c r="D34" s="18" t="s">
        <v>67</v>
      </c>
      <c r="E34" s="19">
        <v>1513</v>
      </c>
      <c r="F34" s="20">
        <f t="shared" si="3"/>
        <v>1785.34</v>
      </c>
      <c r="G34" s="61">
        <f t="shared" si="2"/>
      </c>
    </row>
    <row r="35" spans="1:7" ht="16.5" customHeight="1" thickBot="1">
      <c r="A35" s="37"/>
      <c r="B35" s="49" t="s">
        <v>46</v>
      </c>
      <c r="C35" s="38" t="s">
        <v>47</v>
      </c>
      <c r="D35" s="18" t="s">
        <v>68</v>
      </c>
      <c r="E35" s="19">
        <v>1695</v>
      </c>
      <c r="F35" s="20">
        <f t="shared" si="3"/>
        <v>2000.1</v>
      </c>
      <c r="G35" s="61">
        <f t="shared" si="2"/>
      </c>
    </row>
    <row r="36" spans="1:7" ht="16.5" customHeight="1" thickBot="1">
      <c r="A36" s="37"/>
      <c r="B36" s="52" t="s">
        <v>48</v>
      </c>
      <c r="C36" s="30" t="s">
        <v>49</v>
      </c>
      <c r="D36" s="39" t="s">
        <v>69</v>
      </c>
      <c r="E36" s="40">
        <v>2273</v>
      </c>
      <c r="F36" s="41">
        <f t="shared" si="3"/>
        <v>2682.14</v>
      </c>
      <c r="G36" s="61">
        <f t="shared" si="2"/>
      </c>
    </row>
    <row r="37" spans="1:7" ht="16.5" customHeight="1" thickBot="1">
      <c r="A37" s="37"/>
      <c r="B37" s="53" t="s">
        <v>58</v>
      </c>
      <c r="C37" s="42" t="s">
        <v>57</v>
      </c>
      <c r="D37" s="39" t="s">
        <v>70</v>
      </c>
      <c r="E37" s="40">
        <v>2651</v>
      </c>
      <c r="F37" s="41">
        <f t="shared" si="3"/>
        <v>3128.18</v>
      </c>
      <c r="G37" s="61">
        <f t="shared" si="2"/>
      </c>
    </row>
    <row r="38" spans="1:7" ht="13.5" thickBot="1">
      <c r="A38" s="37"/>
      <c r="B38" s="50" t="s">
        <v>50</v>
      </c>
      <c r="C38" s="21" t="s">
        <v>59</v>
      </c>
      <c r="D38" s="22" t="s">
        <v>71</v>
      </c>
      <c r="E38" s="23">
        <v>2983</v>
      </c>
      <c r="F38" s="24">
        <f t="shared" si="3"/>
        <v>3519.9399999999996</v>
      </c>
      <c r="G38" s="65">
        <f t="shared" si="2"/>
      </c>
    </row>
    <row r="39" spans="1:7" ht="13.5" thickBot="1">
      <c r="A39" s="37"/>
      <c r="B39" s="43"/>
      <c r="C39" s="34"/>
      <c r="D39" s="33"/>
      <c r="E39" s="35"/>
      <c r="F39" s="66"/>
      <c r="G39" s="67"/>
    </row>
    <row r="40" spans="1:7" ht="16.5" customHeight="1" thickBot="1">
      <c r="A40" s="37"/>
      <c r="B40" s="51" t="s">
        <v>51</v>
      </c>
      <c r="C40" s="29" t="s">
        <v>60</v>
      </c>
      <c r="D40" s="14" t="s">
        <v>66</v>
      </c>
      <c r="E40" s="15">
        <v>1494</v>
      </c>
      <c r="F40" s="63">
        <f aca="true" t="shared" si="4" ref="F40:F45">E40*1.18</f>
        <v>1762.9199999999998</v>
      </c>
      <c r="G40" s="64">
        <f t="shared" si="2"/>
      </c>
    </row>
    <row r="41" spans="1:7" ht="16.5" customHeight="1" thickBot="1">
      <c r="A41" s="37"/>
      <c r="B41" s="49" t="s">
        <v>52</v>
      </c>
      <c r="C41" s="17" t="s">
        <v>61</v>
      </c>
      <c r="D41" s="18" t="s">
        <v>67</v>
      </c>
      <c r="E41" s="19">
        <v>1639</v>
      </c>
      <c r="F41" s="20">
        <f t="shared" si="4"/>
        <v>1934.02</v>
      </c>
      <c r="G41" s="61">
        <f t="shared" si="2"/>
      </c>
    </row>
    <row r="42" spans="1:7" ht="16.5" customHeight="1" thickBot="1">
      <c r="A42" s="37"/>
      <c r="B42" s="49" t="s">
        <v>53</v>
      </c>
      <c r="C42" s="17" t="s">
        <v>62</v>
      </c>
      <c r="D42" s="18" t="s">
        <v>68</v>
      </c>
      <c r="E42" s="19">
        <v>1783</v>
      </c>
      <c r="F42" s="20">
        <f t="shared" si="4"/>
        <v>2103.94</v>
      </c>
      <c r="G42" s="61">
        <f t="shared" si="2"/>
      </c>
    </row>
    <row r="43" spans="1:7" ht="16.5" customHeight="1" thickBot="1">
      <c r="A43" s="37"/>
      <c r="B43" s="52" t="s">
        <v>54</v>
      </c>
      <c r="C43" s="30" t="s">
        <v>63</v>
      </c>
      <c r="D43" s="39" t="s">
        <v>69</v>
      </c>
      <c r="E43" s="40">
        <v>2597</v>
      </c>
      <c r="F43" s="41">
        <f t="shared" si="4"/>
        <v>3064.46</v>
      </c>
      <c r="G43" s="61">
        <f t="shared" si="2"/>
      </c>
    </row>
    <row r="44" spans="1:7" ht="16.5" customHeight="1" thickBot="1">
      <c r="A44" s="37"/>
      <c r="B44" s="49" t="s">
        <v>56</v>
      </c>
      <c r="C44" s="17" t="s">
        <v>64</v>
      </c>
      <c r="D44" s="39" t="s">
        <v>70</v>
      </c>
      <c r="E44" s="19">
        <v>2964</v>
      </c>
      <c r="F44" s="20">
        <f t="shared" si="4"/>
        <v>3497.52</v>
      </c>
      <c r="G44" s="61">
        <f t="shared" si="2"/>
      </c>
    </row>
    <row r="45" spans="1:7" ht="16.5" customHeight="1" thickBot="1">
      <c r="A45" s="44"/>
      <c r="B45" s="54" t="s">
        <v>55</v>
      </c>
      <c r="C45" s="31" t="s">
        <v>65</v>
      </c>
      <c r="D45" s="22" t="s">
        <v>71</v>
      </c>
      <c r="E45" s="45">
        <v>3351</v>
      </c>
      <c r="F45" s="46">
        <f t="shared" si="4"/>
        <v>3954.18</v>
      </c>
      <c r="G45" s="65">
        <f t="shared" si="2"/>
      </c>
    </row>
    <row r="47" ht="12.75">
      <c r="A47" s="47" t="s">
        <v>7</v>
      </c>
    </row>
  </sheetData>
  <sheetProtection password="9F81" sheet="1" objects="1" scenarios="1" selectLockedCells="1"/>
  <mergeCells count="4">
    <mergeCell ref="A1:G8"/>
    <mergeCell ref="A9:A11"/>
    <mergeCell ref="A13:A21"/>
    <mergeCell ref="A23:A31"/>
  </mergeCells>
  <printOptions/>
  <pageMargins left="0.75" right="0.75" top="1" bottom="1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Küttemaailm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Kaari Õuna</cp:lastModifiedBy>
  <cp:lastPrinted>2014-11-03T10:08:32Z</cp:lastPrinted>
  <dcterms:created xsi:type="dcterms:W3CDTF">2006-12-13T13:46:31Z</dcterms:created>
  <dcterms:modified xsi:type="dcterms:W3CDTF">2015-02-20T08:54:40Z</dcterms:modified>
  <cp:category/>
  <cp:version/>
  <cp:contentType/>
  <cp:contentStatus/>
</cp:coreProperties>
</file>