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2" windowHeight="12528" activeTab="0"/>
  </bookViews>
  <sheets>
    <sheet name="Leht1" sheetId="1" r:id="rId1"/>
  </sheets>
  <definedNames/>
  <calcPr fullCalcOnLoad="1"/>
</workbook>
</file>

<file path=xl/sharedStrings.xml><?xml version="1.0" encoding="utf-8"?>
<sst xmlns="http://schemas.openxmlformats.org/spreadsheetml/2006/main" count="94" uniqueCount="61">
  <si>
    <t>Otsikood</t>
  </si>
  <si>
    <t>Nimetus</t>
  </si>
  <si>
    <t>Mõõtühik</t>
  </si>
  <si>
    <t>380904</t>
  </si>
  <si>
    <t>Eelseadeventiil Comap 1/2" sirge kvs 0,025-0,5</t>
  </si>
  <si>
    <t>TK</t>
  </si>
  <si>
    <t>505000</t>
  </si>
  <si>
    <t>Eelseadeventiili käsikork, Comap</t>
  </si>
  <si>
    <t>429204</t>
  </si>
  <si>
    <t>Sulgventiil, seadistatav 1/2" sirge Comap</t>
  </si>
  <si>
    <t>751403</t>
  </si>
  <si>
    <t>Tasakaalustusv.DN10 3/8" Comap</t>
  </si>
  <si>
    <t>751514B</t>
  </si>
  <si>
    <t>Tasakaalustusv.DN100 Comap</t>
  </si>
  <si>
    <t>751516B</t>
  </si>
  <si>
    <t>Tasakaalustusv.DN125 Comap</t>
  </si>
  <si>
    <t>751404</t>
  </si>
  <si>
    <t>Tasakaalustusv.DN15 1/2" Comap kv 0,16-4,47</t>
  </si>
  <si>
    <t>751518B</t>
  </si>
  <si>
    <t>Tasakaalustusv.DN150 Comap</t>
  </si>
  <si>
    <t>751406</t>
  </si>
  <si>
    <t>Tasakaalustusv.DN20 3/4" Comap kv 0,21-5,9</t>
  </si>
  <si>
    <t>751520B</t>
  </si>
  <si>
    <t>Tasakaalustusv.DN200 Comap</t>
  </si>
  <si>
    <t>751408</t>
  </si>
  <si>
    <t>Tasakaalustusv.DN25 1" Comap kv 0,3-8,52</t>
  </si>
  <si>
    <t>751410</t>
  </si>
  <si>
    <t>Tasakaalustusv.DN32 1 1/4" Comap kv 0,4-14,88</t>
  </si>
  <si>
    <t>751412</t>
  </si>
  <si>
    <t>Tasakaalustusv.DN40 1 1/2" Comap kv 0,35-21,09</t>
  </si>
  <si>
    <t>751416</t>
  </si>
  <si>
    <t>Tasakaalustusv.DN50 2" Comap kv 1,11-35,48</t>
  </si>
  <si>
    <t>751512B</t>
  </si>
  <si>
    <t>Tasakaalustusv.DN65 Comap</t>
  </si>
  <si>
    <t>751513B</t>
  </si>
  <si>
    <t>Tasakaalustusv.DN80 Comap</t>
  </si>
  <si>
    <t>803701</t>
  </si>
  <si>
    <t>Termostaatpea Comap W5 M28</t>
  </si>
  <si>
    <t>803711</t>
  </si>
  <si>
    <t>Termostaatpea Comap W5 M30</t>
  </si>
  <si>
    <t>allahindlus:</t>
  </si>
  <si>
    <t>Vaade</t>
  </si>
  <si>
    <t>Küttemaailm OÜ jätab endale õiguse hindasid muuta ilma eelnevalt ette teatamata.</t>
  </si>
  <si>
    <t>Kehtivat hinnakirja saab kontrollida aadressil www.kyttemaailm.ee</t>
  </si>
  <si>
    <t>Eelseadeventiil Comap 3/8'' sirge</t>
  </si>
  <si>
    <t>Sulgventiil, seadistatav 1/2" nurk</t>
  </si>
  <si>
    <t>Sulgventiil, seadistatav 3/4" sirge Comap</t>
  </si>
  <si>
    <t>Sulgventiil, seadistatav 3/4" nurk</t>
  </si>
  <si>
    <t>Sulgventiil, seadistatav 3/8" sirge Comap</t>
  </si>
  <si>
    <t>Sulgventiil, seadistatav 3/8" nurk</t>
  </si>
  <si>
    <t>Comap tasakaalustuse mõõteotsik</t>
  </si>
  <si>
    <t>Rad. regulaarventiil manual Comap 1/2'' sirge</t>
  </si>
  <si>
    <t>Tasakaalustamise tööriistade komplekt EBI3760</t>
  </si>
  <si>
    <t>Tasakaalustamise tööriistade komplekt SBI3760</t>
  </si>
  <si>
    <t>Termostaatpea M28 Comap Senso S, 2m kapillaar</t>
  </si>
  <si>
    <t>Termostaatvent. Comap 1/2'' nurk</t>
  </si>
  <si>
    <t>Vandaali mutter M28 term.peale Comap</t>
  </si>
  <si>
    <t>Vandaali mutter M30 term.peale Comap</t>
  </si>
  <si>
    <t>Hind KM-ta EUR</t>
  </si>
  <si>
    <t>värskendatud:</t>
  </si>
  <si>
    <t>H-ventiil 2-torusüsteemile 3/4x1/2", sirge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</si>
</sst>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[$-425]d\.\ mmmm\ yyyy&quot;. a.&quot;"/>
    <numFmt numFmtId="178" formatCode="dd\.mm\.yyyy;@"/>
    <numFmt numFmtId="179" formatCode="0.000000000"/>
    <numFmt numFmtId="180" formatCode="0.00000000"/>
  </numFmts>
  <fonts count="7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0"/>
    </font>
    <font>
      <b/>
      <sz val="11"/>
      <name val="Arial"/>
      <family val="0"/>
    </font>
    <font>
      <sz val="11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25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2" fillId="2" borderId="1" xfId="0" applyFont="1" applyFill="1" applyBorder="1" applyAlignment="1" applyProtection="1">
      <alignment horizontal="center" vertical="center"/>
      <protection hidden="1"/>
    </xf>
    <xf numFmtId="0" fontId="2" fillId="2" borderId="2" xfId="0" applyFont="1" applyFill="1" applyBorder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/>
      <protection hidden="1"/>
    </xf>
    <xf numFmtId="17" fontId="0" fillId="0" borderId="0" xfId="0" applyNumberFormat="1" applyAlignment="1" applyProtection="1">
      <alignment/>
      <protection hidden="1"/>
    </xf>
    <xf numFmtId="0" fontId="0" fillId="0" borderId="3" xfId="0" applyBorder="1" applyAlignment="1" applyProtection="1">
      <alignment/>
      <protection hidden="1"/>
    </xf>
    <xf numFmtId="0" fontId="2" fillId="0" borderId="4" xfId="0" applyFont="1" applyBorder="1" applyAlignment="1" applyProtection="1">
      <alignment horizontal="right"/>
      <protection hidden="1"/>
    </xf>
    <xf numFmtId="0" fontId="2" fillId="2" borderId="5" xfId="0" applyFont="1" applyFill="1" applyBorder="1" applyAlignment="1" applyProtection="1">
      <alignment horizontal="center" vertical="center"/>
      <protection hidden="1"/>
    </xf>
    <xf numFmtId="0" fontId="2" fillId="2" borderId="5" xfId="0" applyFont="1" applyFill="1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2" fontId="0" fillId="0" borderId="0" xfId="0" applyNumberFormat="1" applyBorder="1" applyAlignment="1" applyProtection="1">
      <alignment horizontal="center" vertical="center"/>
      <protection hidden="1"/>
    </xf>
    <xf numFmtId="2" fontId="3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6" xfId="0" applyBorder="1" applyAlignment="1" applyProtection="1">
      <alignment/>
      <protection hidden="1"/>
    </xf>
    <xf numFmtId="0" fontId="0" fillId="0" borderId="7" xfId="0" applyBorder="1" applyAlignment="1" applyProtection="1">
      <alignment/>
      <protection hidden="1"/>
    </xf>
    <xf numFmtId="0" fontId="0" fillId="3" borderId="0" xfId="0" applyFont="1" applyFill="1" applyBorder="1" applyAlignment="1" applyProtection="1">
      <alignment/>
      <protection hidden="1"/>
    </xf>
    <xf numFmtId="178" fontId="4" fillId="3" borderId="0" xfId="0" applyNumberFormat="1" applyFont="1" applyFill="1" applyBorder="1" applyAlignment="1" applyProtection="1">
      <alignment/>
      <protection hidden="1"/>
    </xf>
    <xf numFmtId="0" fontId="0" fillId="3" borderId="0" xfId="0" applyFont="1" applyFill="1" applyBorder="1" applyAlignment="1" applyProtection="1">
      <alignment/>
      <protection hidden="1"/>
    </xf>
    <xf numFmtId="0" fontId="0" fillId="3" borderId="0" xfId="0" applyFont="1" applyFill="1" applyBorder="1" applyAlignment="1" applyProtection="1">
      <alignment/>
      <protection hidden="1"/>
    </xf>
    <xf numFmtId="0" fontId="5" fillId="3" borderId="0" xfId="0" applyFont="1" applyFill="1" applyBorder="1" applyAlignment="1" applyProtection="1">
      <alignment/>
      <protection hidden="1"/>
    </xf>
    <xf numFmtId="178" fontId="5" fillId="3" borderId="0" xfId="0" applyNumberFormat="1" applyFont="1" applyFill="1" applyBorder="1" applyAlignment="1" applyProtection="1">
      <alignment/>
      <protection hidden="1"/>
    </xf>
    <xf numFmtId="2" fontId="3" fillId="0" borderId="8" xfId="0" applyNumberFormat="1" applyFont="1" applyFill="1" applyBorder="1" applyAlignment="1" applyProtection="1">
      <alignment horizontal="center" vertical="center"/>
      <protection hidden="1"/>
    </xf>
    <xf numFmtId="0" fontId="0" fillId="0" borderId="9" xfId="0" applyBorder="1" applyAlignment="1" applyProtection="1">
      <alignment horizontal="center" vertical="center"/>
      <protection hidden="1"/>
    </xf>
    <xf numFmtId="2" fontId="3" fillId="0" borderId="10" xfId="0" applyNumberFormat="1" applyFont="1" applyFill="1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horizontal="center" vertical="center"/>
      <protection hidden="1"/>
    </xf>
    <xf numFmtId="2" fontId="3" fillId="0" borderId="12" xfId="0" applyNumberFormat="1" applyFont="1" applyFill="1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/>
      <protection hidden="1"/>
    </xf>
    <xf numFmtId="0" fontId="2" fillId="0" borderId="14" xfId="0" applyFont="1" applyBorder="1" applyAlignment="1" applyProtection="1">
      <alignment horizontal="right"/>
      <protection hidden="1"/>
    </xf>
    <xf numFmtId="0" fontId="0" fillId="0" borderId="15" xfId="0" applyBorder="1" applyAlignment="1" applyProtection="1">
      <alignment/>
      <protection hidden="1"/>
    </xf>
    <xf numFmtId="0" fontId="2" fillId="2" borderId="16" xfId="0" applyFont="1" applyFill="1" applyBorder="1" applyAlignment="1" applyProtection="1">
      <alignment horizontal="center" vertical="center" wrapText="1"/>
      <protection hidden="1"/>
    </xf>
    <xf numFmtId="0" fontId="0" fillId="0" borderId="17" xfId="0" applyBorder="1" applyAlignment="1" applyProtection="1">
      <alignment horizontal="center" vertical="center" wrapText="1"/>
      <protection hidden="1"/>
    </xf>
    <xf numFmtId="2" fontId="3" fillId="0" borderId="18" xfId="0" applyNumberFormat="1" applyFont="1" applyFill="1" applyBorder="1" applyAlignment="1" applyProtection="1">
      <alignment horizontal="center" vertical="center"/>
      <protection hidden="1"/>
    </xf>
    <xf numFmtId="0" fontId="0" fillId="0" borderId="19" xfId="0" applyBorder="1" applyAlignment="1" applyProtection="1">
      <alignment horizontal="center" vertical="center"/>
      <protection hidden="1"/>
    </xf>
    <xf numFmtId="0" fontId="0" fillId="3" borderId="0" xfId="0" applyFont="1" applyFill="1" applyBorder="1" applyAlignment="1" applyProtection="1">
      <alignment horizontal="center"/>
      <protection hidden="1"/>
    </xf>
    <xf numFmtId="0" fontId="0" fillId="3" borderId="0" xfId="0" applyFont="1" applyFill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6" fillId="0" borderId="20" xfId="0" applyFont="1" applyBorder="1" applyAlignment="1" applyProtection="1">
      <alignment horizontal="center" vertical="center"/>
      <protection hidden="1"/>
    </xf>
    <xf numFmtId="0" fontId="6" fillId="0" borderId="20" xfId="0" applyFont="1" applyBorder="1" applyAlignment="1" applyProtection="1">
      <alignment vertical="center"/>
      <protection hidden="1"/>
    </xf>
    <xf numFmtId="0" fontId="6" fillId="0" borderId="21" xfId="0" applyFont="1" applyBorder="1" applyAlignment="1" applyProtection="1">
      <alignment horizontal="center" vertical="center"/>
      <protection hidden="1"/>
    </xf>
    <xf numFmtId="0" fontId="6" fillId="0" borderId="21" xfId="0" applyFont="1" applyBorder="1" applyAlignment="1" applyProtection="1">
      <alignment vertical="center"/>
      <protection hidden="1"/>
    </xf>
    <xf numFmtId="0" fontId="6" fillId="0" borderId="22" xfId="0" applyFont="1" applyBorder="1" applyAlignment="1" applyProtection="1">
      <alignment horizontal="center" vertical="center"/>
      <protection hidden="1"/>
    </xf>
    <xf numFmtId="0" fontId="6" fillId="0" borderId="22" xfId="0" applyFont="1" applyBorder="1" applyAlignment="1" applyProtection="1">
      <alignment vertical="center"/>
      <protection hidden="1"/>
    </xf>
    <xf numFmtId="0" fontId="6" fillId="0" borderId="23" xfId="0" applyFont="1" applyBorder="1" applyAlignment="1" applyProtection="1">
      <alignment horizontal="center" vertical="center"/>
      <protection hidden="1"/>
    </xf>
    <xf numFmtId="0" fontId="6" fillId="0" borderId="23" xfId="0" applyFont="1" applyBorder="1" applyAlignment="1" applyProtection="1">
      <alignment vertical="center"/>
      <protection hidden="1"/>
    </xf>
    <xf numFmtId="2" fontId="6" fillId="0" borderId="20" xfId="0" applyNumberFormat="1" applyFont="1" applyBorder="1" applyAlignment="1" applyProtection="1">
      <alignment horizontal="center" vertical="center"/>
      <protection hidden="1"/>
    </xf>
    <xf numFmtId="2" fontId="6" fillId="0" borderId="21" xfId="0" applyNumberFormat="1" applyFont="1" applyBorder="1" applyAlignment="1" applyProtection="1">
      <alignment horizontal="center" vertical="center"/>
      <protection hidden="1"/>
    </xf>
    <xf numFmtId="2" fontId="6" fillId="0" borderId="23" xfId="0" applyNumberFormat="1" applyFont="1" applyBorder="1" applyAlignment="1" applyProtection="1">
      <alignment horizontal="center" vertical="center"/>
      <protection hidden="1"/>
    </xf>
    <xf numFmtId="9" fontId="2" fillId="4" borderId="24" xfId="17" applyFont="1" applyFill="1" applyBorder="1" applyAlignment="1" applyProtection="1">
      <alignment horizontal="center"/>
      <protection hidden="1" locked="0"/>
    </xf>
    <xf numFmtId="0" fontId="6" fillId="0" borderId="20" xfId="0" applyFont="1" applyBorder="1" applyAlignment="1" applyProtection="1">
      <alignment horizontal="center" vertical="center"/>
      <protection hidden="1" locked="0"/>
    </xf>
    <xf numFmtId="0" fontId="6" fillId="0" borderId="21" xfId="0" applyFont="1" applyBorder="1" applyAlignment="1" applyProtection="1">
      <alignment horizontal="center" vertical="center"/>
      <protection hidden="1" locked="0"/>
    </xf>
    <xf numFmtId="0" fontId="6" fillId="0" borderId="22" xfId="0" applyFont="1" applyBorder="1" applyAlignment="1" applyProtection="1">
      <alignment horizontal="center" vertical="center"/>
      <protection hidden="1" locked="0"/>
    </xf>
    <xf numFmtId="0" fontId="6" fillId="0" borderId="23" xfId="0" applyFont="1" applyBorder="1" applyAlignment="1" applyProtection="1">
      <alignment horizontal="center" vertical="center"/>
      <protection hidden="1"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http://www.kyttemaailm.ee/allkiri/footer.gif" TargetMode="External" /><Relationship Id="rId6" Type="http://schemas.openxmlformats.org/officeDocument/2006/relationships/hyperlink" Target="http://www.radiaatorikeskus.ee/" TargetMode="External" /><Relationship Id="rId7" Type="http://schemas.openxmlformats.org/officeDocument/2006/relationships/hyperlink" Target="http://www.radiaatorikeskus.ee/" TargetMode="Externa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14</xdr:row>
      <xdr:rowOff>38100</xdr:rowOff>
    </xdr:from>
    <xdr:to>
      <xdr:col>0</xdr:col>
      <xdr:colOff>619125</xdr:colOff>
      <xdr:row>14</xdr:row>
      <xdr:rowOff>466725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286375"/>
          <a:ext cx="5048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</xdr:row>
      <xdr:rowOff>257175</xdr:rowOff>
    </xdr:from>
    <xdr:to>
      <xdr:col>0</xdr:col>
      <xdr:colOff>838200</xdr:colOff>
      <xdr:row>7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2647950"/>
          <a:ext cx="6762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10</xdr:row>
      <xdr:rowOff>57150</xdr:rowOff>
    </xdr:from>
    <xdr:to>
      <xdr:col>0</xdr:col>
      <xdr:colOff>828675</xdr:colOff>
      <xdr:row>12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124325"/>
          <a:ext cx="6667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17</xdr:row>
      <xdr:rowOff>161925</xdr:rowOff>
    </xdr:from>
    <xdr:to>
      <xdr:col>0</xdr:col>
      <xdr:colOff>1085850</xdr:colOff>
      <xdr:row>21</xdr:row>
      <xdr:rowOff>161925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050" y="6743700"/>
          <a:ext cx="10668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1</xdr:row>
      <xdr:rowOff>0</xdr:rowOff>
    </xdr:from>
    <xdr:to>
      <xdr:col>6</xdr:col>
      <xdr:colOff>647700</xdr:colOff>
      <xdr:row>2</xdr:row>
      <xdr:rowOff>28575</xdr:rowOff>
    </xdr:to>
    <xdr:pic>
      <xdr:nvPicPr>
        <xdr:cNvPr id="5" name="Picture 9">
          <a:hlinkClick r:id="rId7"/>
        </xdr:cNvPr>
        <xdr:cNvPicPr preferRelativeResize="1">
          <a:picLocks noChangeAspect="1"/>
        </xdr:cNvPicPr>
      </xdr:nvPicPr>
      <xdr:blipFill>
        <a:blip r:link="rId5"/>
        <a:stretch>
          <a:fillRect/>
        </a:stretch>
      </xdr:blipFill>
      <xdr:spPr>
        <a:xfrm>
          <a:off x="95250" y="171450"/>
          <a:ext cx="84677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zoomScale="75" zoomScaleNormal="75" workbookViewId="0" topLeftCell="A1">
      <selection activeCell="G4" sqref="G4"/>
    </sheetView>
  </sheetViews>
  <sheetFormatPr defaultColWidth="9.140625" defaultRowHeight="22.5" customHeight="1"/>
  <cols>
    <col min="1" max="1" width="16.421875" style="1" customWidth="1"/>
    <col min="2" max="2" width="11.421875" style="41" customWidth="1"/>
    <col min="3" max="3" width="47.7109375" style="1" customWidth="1"/>
    <col min="4" max="4" width="10.57421875" style="1" customWidth="1"/>
    <col min="5" max="5" width="19.57421875" style="1" customWidth="1"/>
    <col min="6" max="6" width="13.00390625" style="1" customWidth="1"/>
    <col min="7" max="7" width="9.7109375" style="1" customWidth="1"/>
    <col min="8" max="16384" width="9.140625" style="1" customWidth="1"/>
  </cols>
  <sheetData>
    <row r="1" spans="1:7" ht="13.5">
      <c r="A1" s="19"/>
      <c r="B1" s="38"/>
      <c r="C1" s="19"/>
      <c r="D1" s="19"/>
      <c r="E1" s="23" t="s">
        <v>59</v>
      </c>
      <c r="F1" s="24">
        <v>42856</v>
      </c>
      <c r="G1" s="20"/>
    </row>
    <row r="2" spans="1:7" ht="111" customHeight="1">
      <c r="A2" s="21"/>
      <c r="B2" s="39"/>
      <c r="C2" s="21"/>
      <c r="D2" s="22"/>
      <c r="E2" s="21"/>
      <c r="F2" s="21"/>
      <c r="G2" s="21"/>
    </row>
    <row r="3" spans="2:7" ht="13.5" thickBot="1">
      <c r="B3" s="40"/>
      <c r="C3" s="3"/>
      <c r="D3" s="4"/>
      <c r="E3" s="4"/>
      <c r="F3" s="2"/>
      <c r="G3" s="2"/>
    </row>
    <row r="4" spans="4:7" ht="15.75" thickBot="1">
      <c r="D4" s="32"/>
      <c r="E4" s="32"/>
      <c r="F4" s="10" t="s">
        <v>40</v>
      </c>
      <c r="G4" s="53">
        <v>0</v>
      </c>
    </row>
    <row r="5" spans="1:7" ht="34.5" customHeight="1" thickBot="1">
      <c r="A5" s="5" t="s">
        <v>41</v>
      </c>
      <c r="B5" s="6" t="s">
        <v>0</v>
      </c>
      <c r="C5" s="6" t="s">
        <v>1</v>
      </c>
      <c r="D5" s="11" t="s">
        <v>2</v>
      </c>
      <c r="E5" s="12" t="s">
        <v>58</v>
      </c>
      <c r="F5" s="34" t="s">
        <v>58</v>
      </c>
      <c r="G5" s="35"/>
    </row>
    <row r="6" spans="1:7" ht="28.5" customHeight="1">
      <c r="A6" s="33"/>
      <c r="B6" s="54" t="s">
        <v>3</v>
      </c>
      <c r="C6" s="43" t="s">
        <v>4</v>
      </c>
      <c r="D6" s="42" t="s">
        <v>5</v>
      </c>
      <c r="E6" s="50">
        <v>15.5925</v>
      </c>
      <c r="F6" s="36" t="str">
        <f aca="true" t="shared" si="0" ref="F6:F37">IF($G$4&gt;0,E6*(100%-$G$4),CLEAN("  "))</f>
        <v>  </v>
      </c>
      <c r="G6" s="37"/>
    </row>
    <row r="7" spans="1:7" ht="28.5" customHeight="1">
      <c r="A7" s="31"/>
      <c r="B7" s="55">
        <v>380903</v>
      </c>
      <c r="C7" s="45" t="s">
        <v>44</v>
      </c>
      <c r="D7" s="44" t="s">
        <v>5</v>
      </c>
      <c r="E7" s="51">
        <v>11.421650710058415</v>
      </c>
      <c r="F7" s="27" t="str">
        <f t="shared" si="0"/>
        <v>  </v>
      </c>
      <c r="G7" s="28"/>
    </row>
    <row r="8" spans="1:7" ht="28.5" customHeight="1">
      <c r="A8" s="31"/>
      <c r="B8" s="55" t="s">
        <v>6</v>
      </c>
      <c r="C8" s="45" t="s">
        <v>7</v>
      </c>
      <c r="D8" s="44" t="s">
        <v>5</v>
      </c>
      <c r="E8" s="51">
        <v>3.690897703015352</v>
      </c>
      <c r="F8" s="27" t="str">
        <f t="shared" si="0"/>
        <v>  </v>
      </c>
      <c r="G8" s="28"/>
    </row>
    <row r="9" spans="1:7" ht="23.25" customHeight="1">
      <c r="A9" s="31"/>
      <c r="B9" s="55" t="s">
        <v>8</v>
      </c>
      <c r="C9" s="45" t="s">
        <v>9</v>
      </c>
      <c r="D9" s="44" t="s">
        <v>5</v>
      </c>
      <c r="E9" s="51">
        <v>4.764613398438</v>
      </c>
      <c r="F9" s="27" t="str">
        <f t="shared" si="0"/>
        <v>  </v>
      </c>
      <c r="G9" s="28"/>
    </row>
    <row r="10" spans="1:7" ht="23.25" customHeight="1">
      <c r="A10" s="31"/>
      <c r="B10" s="55">
        <v>428204</v>
      </c>
      <c r="C10" s="45" t="s">
        <v>45</v>
      </c>
      <c r="D10" s="44" t="s">
        <v>5</v>
      </c>
      <c r="E10" s="51">
        <v>4.764613398438</v>
      </c>
      <c r="F10" s="27" t="str">
        <f t="shared" si="0"/>
        <v>  </v>
      </c>
      <c r="G10" s="28"/>
    </row>
    <row r="11" spans="1:7" ht="23.25" customHeight="1">
      <c r="A11" s="31"/>
      <c r="B11" s="55">
        <v>429206</v>
      </c>
      <c r="C11" s="45" t="s">
        <v>46</v>
      </c>
      <c r="D11" s="44" t="s">
        <v>5</v>
      </c>
      <c r="E11" s="51">
        <v>8.5763041171884</v>
      </c>
      <c r="F11" s="27" t="str">
        <f t="shared" si="0"/>
        <v>  </v>
      </c>
      <c r="G11" s="28"/>
    </row>
    <row r="12" spans="1:7" ht="23.25" customHeight="1">
      <c r="A12" s="31"/>
      <c r="B12" s="55">
        <v>428206</v>
      </c>
      <c r="C12" s="45" t="s">
        <v>47</v>
      </c>
      <c r="D12" s="44" t="s">
        <v>5</v>
      </c>
      <c r="E12" s="51">
        <v>6.08998120997533</v>
      </c>
      <c r="F12" s="27" t="str">
        <f t="shared" si="0"/>
        <v>  </v>
      </c>
      <c r="G12" s="28"/>
    </row>
    <row r="13" spans="1:7" ht="23.25" customHeight="1">
      <c r="A13" s="31"/>
      <c r="B13" s="55">
        <v>429203</v>
      </c>
      <c r="C13" s="45" t="s">
        <v>48</v>
      </c>
      <c r="D13" s="44" t="s">
        <v>5</v>
      </c>
      <c r="E13" s="51">
        <v>4.9659350913297455</v>
      </c>
      <c r="F13" s="27" t="str">
        <f t="shared" si="0"/>
        <v>  </v>
      </c>
      <c r="G13" s="28"/>
    </row>
    <row r="14" spans="1:7" ht="23.25" customHeight="1">
      <c r="A14" s="31"/>
      <c r="B14" s="55">
        <v>428203</v>
      </c>
      <c r="C14" s="45" t="s">
        <v>49</v>
      </c>
      <c r="D14" s="44" t="s">
        <v>5</v>
      </c>
      <c r="E14" s="51">
        <v>4.9659350913297455</v>
      </c>
      <c r="F14" s="27" t="str">
        <f t="shared" si="0"/>
        <v>  </v>
      </c>
      <c r="G14" s="28"/>
    </row>
    <row r="15" spans="1:7" ht="41.25" customHeight="1">
      <c r="A15" s="7"/>
      <c r="B15" s="55" t="s">
        <v>36</v>
      </c>
      <c r="C15" s="45" t="s">
        <v>37</v>
      </c>
      <c r="D15" s="44" t="s">
        <v>5</v>
      </c>
      <c r="E15" s="51">
        <v>7.985760484705943</v>
      </c>
      <c r="F15" s="27" t="str">
        <f t="shared" si="0"/>
        <v>  </v>
      </c>
      <c r="G15" s="28"/>
    </row>
    <row r="16" spans="1:7" ht="41.25" customHeight="1">
      <c r="A16" s="7"/>
      <c r="B16" s="55" t="s">
        <v>38</v>
      </c>
      <c r="C16" s="45" t="s">
        <v>39</v>
      </c>
      <c r="D16" s="44" t="s">
        <v>5</v>
      </c>
      <c r="E16" s="51">
        <v>7.985760484705943</v>
      </c>
      <c r="F16" s="27" t="str">
        <f t="shared" si="0"/>
        <v>  </v>
      </c>
      <c r="G16" s="28"/>
    </row>
    <row r="17" spans="1:7" ht="22.5" customHeight="1">
      <c r="A17" s="31"/>
      <c r="B17" s="55" t="s">
        <v>10</v>
      </c>
      <c r="C17" s="45" t="s">
        <v>11</v>
      </c>
      <c r="D17" s="44" t="s">
        <v>5</v>
      </c>
      <c r="E17" s="51">
        <v>34.786500000000004</v>
      </c>
      <c r="F17" s="27" t="str">
        <f t="shared" si="0"/>
        <v>  </v>
      </c>
      <c r="G17" s="28"/>
    </row>
    <row r="18" spans="1:7" ht="22.5" customHeight="1">
      <c r="A18" s="31"/>
      <c r="B18" s="55" t="s">
        <v>16</v>
      </c>
      <c r="C18" s="45" t="s">
        <v>17</v>
      </c>
      <c r="D18" s="44" t="s">
        <v>5</v>
      </c>
      <c r="E18" s="51">
        <v>32.76</v>
      </c>
      <c r="F18" s="27" t="str">
        <f t="shared" si="0"/>
        <v>  </v>
      </c>
      <c r="G18" s="28"/>
    </row>
    <row r="19" spans="1:7" ht="22.5" customHeight="1">
      <c r="A19" s="31"/>
      <c r="B19" s="55" t="s">
        <v>20</v>
      </c>
      <c r="C19" s="45" t="s">
        <v>21</v>
      </c>
      <c r="D19" s="44" t="s">
        <v>5</v>
      </c>
      <c r="E19" s="51">
        <v>36.162</v>
      </c>
      <c r="F19" s="27" t="str">
        <f t="shared" si="0"/>
        <v>  </v>
      </c>
      <c r="G19" s="28"/>
    </row>
    <row r="20" spans="1:7" ht="22.5" customHeight="1">
      <c r="A20" s="31"/>
      <c r="B20" s="55" t="s">
        <v>24</v>
      </c>
      <c r="C20" s="45" t="s">
        <v>25</v>
      </c>
      <c r="D20" s="44" t="s">
        <v>5</v>
      </c>
      <c r="E20" s="51">
        <v>42.39900000000001</v>
      </c>
      <c r="F20" s="27" t="str">
        <f t="shared" si="0"/>
        <v>  </v>
      </c>
      <c r="G20" s="28"/>
    </row>
    <row r="21" spans="1:7" ht="22.5" customHeight="1">
      <c r="A21" s="31"/>
      <c r="B21" s="55" t="s">
        <v>26</v>
      </c>
      <c r="C21" s="45" t="s">
        <v>27</v>
      </c>
      <c r="D21" s="44" t="s">
        <v>5</v>
      </c>
      <c r="E21" s="51">
        <v>60.879</v>
      </c>
      <c r="F21" s="27" t="str">
        <f t="shared" si="0"/>
        <v>  </v>
      </c>
      <c r="G21" s="28"/>
    </row>
    <row r="22" spans="1:7" ht="22.5" customHeight="1">
      <c r="A22" s="31"/>
      <c r="B22" s="55" t="s">
        <v>28</v>
      </c>
      <c r="C22" s="45" t="s">
        <v>29</v>
      </c>
      <c r="D22" s="44" t="s">
        <v>5</v>
      </c>
      <c r="E22" s="51">
        <v>76.86</v>
      </c>
      <c r="F22" s="27" t="str">
        <f t="shared" si="0"/>
        <v>  </v>
      </c>
      <c r="G22" s="28"/>
    </row>
    <row r="23" spans="1:7" ht="22.5" customHeight="1">
      <c r="A23" s="31"/>
      <c r="B23" s="55" t="s">
        <v>30</v>
      </c>
      <c r="C23" s="45" t="s">
        <v>31</v>
      </c>
      <c r="D23" s="44" t="s">
        <v>5</v>
      </c>
      <c r="E23" s="51">
        <v>101.5875</v>
      </c>
      <c r="F23" s="27" t="str">
        <f t="shared" si="0"/>
        <v>  </v>
      </c>
      <c r="G23" s="28"/>
    </row>
    <row r="24" spans="1:7" ht="22.5" customHeight="1">
      <c r="A24" s="31"/>
      <c r="B24" s="55" t="s">
        <v>32</v>
      </c>
      <c r="C24" s="45" t="s">
        <v>33</v>
      </c>
      <c r="D24" s="44" t="s">
        <v>5</v>
      </c>
      <c r="E24" s="51">
        <v>271.44874924903814</v>
      </c>
      <c r="F24" s="27" t="str">
        <f t="shared" si="0"/>
        <v>  </v>
      </c>
      <c r="G24" s="28"/>
    </row>
    <row r="25" spans="1:7" ht="22.5" customHeight="1">
      <c r="A25" s="31"/>
      <c r="B25" s="55" t="s">
        <v>34</v>
      </c>
      <c r="C25" s="45" t="s">
        <v>35</v>
      </c>
      <c r="D25" s="44" t="s">
        <v>5</v>
      </c>
      <c r="E25" s="51">
        <v>434.0999002978283</v>
      </c>
      <c r="F25" s="27" t="str">
        <f t="shared" si="0"/>
        <v>  </v>
      </c>
      <c r="G25" s="28"/>
    </row>
    <row r="26" spans="1:7" ht="22.5" customHeight="1">
      <c r="A26" s="31"/>
      <c r="B26" s="55" t="s">
        <v>12</v>
      </c>
      <c r="C26" s="45" t="s">
        <v>13</v>
      </c>
      <c r="D26" s="44" t="s">
        <v>5</v>
      </c>
      <c r="E26" s="51">
        <v>499.34490560249515</v>
      </c>
      <c r="F26" s="27" t="str">
        <f t="shared" si="0"/>
        <v>  </v>
      </c>
      <c r="G26" s="28"/>
    </row>
    <row r="27" spans="1:7" ht="22.5" customHeight="1">
      <c r="A27" s="31"/>
      <c r="B27" s="55" t="s">
        <v>14</v>
      </c>
      <c r="C27" s="45" t="s">
        <v>15</v>
      </c>
      <c r="D27" s="44" t="s">
        <v>5</v>
      </c>
      <c r="E27" s="51">
        <v>708.4725115999643</v>
      </c>
      <c r="F27" s="27" t="str">
        <f t="shared" si="0"/>
        <v>  </v>
      </c>
      <c r="G27" s="28"/>
    </row>
    <row r="28" spans="1:12" ht="22.5" customHeight="1">
      <c r="A28" s="31"/>
      <c r="B28" s="55" t="s">
        <v>18</v>
      </c>
      <c r="C28" s="45" t="s">
        <v>19</v>
      </c>
      <c r="D28" s="44" t="s">
        <v>5</v>
      </c>
      <c r="E28" s="51">
        <v>1106.7941917093808</v>
      </c>
      <c r="F28" s="27" t="str">
        <f t="shared" si="0"/>
        <v>  </v>
      </c>
      <c r="G28" s="28"/>
      <c r="L28" s="8"/>
    </row>
    <row r="29" spans="1:7" ht="22.5" customHeight="1">
      <c r="A29" s="31"/>
      <c r="B29" s="55" t="s">
        <v>22</v>
      </c>
      <c r="C29" s="45" t="s">
        <v>23</v>
      </c>
      <c r="D29" s="44" t="s">
        <v>5</v>
      </c>
      <c r="E29" s="51">
        <v>2175.3278667569953</v>
      </c>
      <c r="F29" s="27" t="str">
        <f t="shared" si="0"/>
        <v>  </v>
      </c>
      <c r="G29" s="28"/>
    </row>
    <row r="30" spans="1:7" ht="22.5" customHeight="1">
      <c r="A30" s="9"/>
      <c r="B30" s="55">
        <v>275802</v>
      </c>
      <c r="C30" s="45" t="s">
        <v>50</v>
      </c>
      <c r="D30" s="44" t="s">
        <v>5</v>
      </c>
      <c r="E30" s="51">
        <v>117.03501080106861</v>
      </c>
      <c r="F30" s="27" t="str">
        <f t="shared" si="0"/>
        <v>  </v>
      </c>
      <c r="G30" s="28"/>
    </row>
    <row r="31" spans="1:7" ht="22.5" customHeight="1">
      <c r="A31" s="9"/>
      <c r="B31" s="55">
        <v>499104</v>
      </c>
      <c r="C31" s="45" t="s">
        <v>51</v>
      </c>
      <c r="D31" s="44" t="s">
        <v>5</v>
      </c>
      <c r="E31" s="51">
        <v>7.073773215906332</v>
      </c>
      <c r="F31" s="27" t="str">
        <f t="shared" si="0"/>
        <v>  </v>
      </c>
      <c r="G31" s="28"/>
    </row>
    <row r="32" spans="1:7" ht="22.5" customHeight="1">
      <c r="A32" s="9"/>
      <c r="B32" s="55">
        <v>376050</v>
      </c>
      <c r="C32" s="45" t="s">
        <v>52</v>
      </c>
      <c r="D32" s="44" t="s">
        <v>5</v>
      </c>
      <c r="E32" s="51">
        <v>4642.197729858245</v>
      </c>
      <c r="F32" s="27" t="str">
        <f t="shared" si="0"/>
        <v>  </v>
      </c>
      <c r="G32" s="28"/>
    </row>
    <row r="33" spans="1:7" ht="22.5" customHeight="1">
      <c r="A33" s="9"/>
      <c r="B33" s="55">
        <v>376000</v>
      </c>
      <c r="C33" s="45" t="s">
        <v>53</v>
      </c>
      <c r="D33" s="44" t="s">
        <v>5</v>
      </c>
      <c r="E33" s="51">
        <v>2821.417496452904</v>
      </c>
      <c r="F33" s="27" t="str">
        <f t="shared" si="0"/>
        <v>  </v>
      </c>
      <c r="G33" s="28"/>
    </row>
    <row r="34" spans="1:7" ht="22.5" customHeight="1">
      <c r="A34" s="9"/>
      <c r="B34" s="55">
        <v>100002</v>
      </c>
      <c r="C34" s="45" t="s">
        <v>54</v>
      </c>
      <c r="D34" s="44" t="s">
        <v>5</v>
      </c>
      <c r="E34" s="51">
        <v>32.211470862679434</v>
      </c>
      <c r="F34" s="27" t="str">
        <f t="shared" si="0"/>
        <v>  </v>
      </c>
      <c r="G34" s="28"/>
    </row>
    <row r="35" spans="1:7" ht="22.5" customHeight="1">
      <c r="A35" s="9"/>
      <c r="B35" s="55">
        <v>380804</v>
      </c>
      <c r="C35" s="45" t="s">
        <v>55</v>
      </c>
      <c r="D35" s="44" t="s">
        <v>5</v>
      </c>
      <c r="E35" s="51">
        <v>11.6655</v>
      </c>
      <c r="F35" s="27" t="str">
        <f t="shared" si="0"/>
        <v>  </v>
      </c>
      <c r="G35" s="28"/>
    </row>
    <row r="36" spans="1:7" ht="22.5" customHeight="1">
      <c r="A36" s="9"/>
      <c r="B36" s="55">
        <v>582500</v>
      </c>
      <c r="C36" s="45" t="s">
        <v>56</v>
      </c>
      <c r="D36" s="44" t="s">
        <v>5</v>
      </c>
      <c r="E36" s="51">
        <v>2.3835</v>
      </c>
      <c r="F36" s="27" t="str">
        <f t="shared" si="0"/>
        <v>  </v>
      </c>
      <c r="G36" s="28"/>
    </row>
    <row r="37" spans="1:7" ht="22.5" customHeight="1">
      <c r="A37" s="17"/>
      <c r="B37" s="56">
        <v>582530</v>
      </c>
      <c r="C37" s="47" t="s">
        <v>57</v>
      </c>
      <c r="D37" s="46" t="s">
        <v>5</v>
      </c>
      <c r="E37" s="51">
        <v>2.3835</v>
      </c>
      <c r="F37" s="29" t="str">
        <f t="shared" si="0"/>
        <v>  </v>
      </c>
      <c r="G37" s="30"/>
    </row>
    <row r="38" spans="1:7" ht="22.5" customHeight="1" thickBot="1">
      <c r="A38" s="18"/>
      <c r="B38" s="57">
        <v>960204</v>
      </c>
      <c r="C38" s="49" t="s">
        <v>60</v>
      </c>
      <c r="D38" s="48" t="s">
        <v>5</v>
      </c>
      <c r="E38" s="52">
        <v>12.075</v>
      </c>
      <c r="F38" s="25" t="str">
        <f>IF($G$4&gt;0,E38*(100%-$G$4),CLEAN("  "))</f>
        <v>  </v>
      </c>
      <c r="G38" s="26"/>
    </row>
    <row r="39" spans="1:7" ht="22.5" customHeight="1">
      <c r="A39" s="4"/>
      <c r="B39" s="14"/>
      <c r="C39" s="13"/>
      <c r="D39" s="14"/>
      <c r="E39" s="15"/>
      <c r="F39" s="16"/>
      <c r="G39" s="16"/>
    </row>
    <row r="41" ht="12.75">
      <c r="A41" s="1" t="s">
        <v>42</v>
      </c>
    </row>
    <row r="42" ht="12.75">
      <c r="A42" s="1" t="s">
        <v>43</v>
      </c>
    </row>
  </sheetData>
  <sheetProtection password="9F81" sheet="1" objects="1" scenarios="1" selectLockedCells="1"/>
  <mergeCells count="39">
    <mergeCell ref="D4:E4"/>
    <mergeCell ref="A9:A14"/>
    <mergeCell ref="F13:G13"/>
    <mergeCell ref="A6:A8"/>
    <mergeCell ref="F5:G5"/>
    <mergeCell ref="F6:G6"/>
    <mergeCell ref="F7:G7"/>
    <mergeCell ref="F8:G8"/>
    <mergeCell ref="A24:A29"/>
    <mergeCell ref="A17:A23"/>
    <mergeCell ref="F9:G9"/>
    <mergeCell ref="F10:G10"/>
    <mergeCell ref="F11:G11"/>
    <mergeCell ref="F12:G12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F33:G33"/>
    <mergeCell ref="F38:G38"/>
    <mergeCell ref="F34:G34"/>
    <mergeCell ref="F35:G35"/>
    <mergeCell ref="F36:G36"/>
    <mergeCell ref="F37:G37"/>
  </mergeCells>
  <printOptions/>
  <pageMargins left="0.75" right="0.75" top="1" bottom="1" header="0.5" footer="0.5"/>
  <pageSetup horizontalDpi="300" verticalDpi="300" orientation="portrait" paperSize="9" r:id="rId5"/>
  <drawing r:id="rId4"/>
  <legacyDrawing r:id="rId3"/>
  <oleObjects>
    <oleObject progId="PBrush" shapeId="309689" r:id="rId1"/>
    <oleObject progId="PBrush" shapeId="309690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DenisG</dc:creator>
  <cp:keywords/>
  <dc:description/>
  <cp:lastModifiedBy>Kaari Õuna</cp:lastModifiedBy>
  <cp:lastPrinted>2017-05-08T09:31:21Z</cp:lastPrinted>
  <dcterms:created xsi:type="dcterms:W3CDTF">2009-04-20T13:23:30Z</dcterms:created>
  <dcterms:modified xsi:type="dcterms:W3CDTF">2017-05-08T09:32:59Z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